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PROYECTOS\ALCALDIA BUENAVENTURA\SECRETARIA DE TRANSITO\"/>
    </mc:Choice>
  </mc:AlternateContent>
  <xr:revisionPtr revIDLastSave="0" documentId="8_{8581FBA0-713C-4D10-9059-7E335357130A}" xr6:coauthVersionLast="47" xr6:coauthVersionMax="47" xr10:uidLastSave="{00000000-0000-0000-0000-000000000000}"/>
  <bookViews>
    <workbookView xWindow="-108" yWindow="-108" windowWidth="23256" windowHeight="12576" xr2:uid="{338F02EF-1C2F-4C6D-AABD-002C647B3DAF}"/>
  </bookViews>
  <sheets>
    <sheet name="PAA" sheetId="1" r:id="rId1"/>
    <sheet name="EJEMPLO" sheetId="2" state="hidden" r:id="rId2"/>
    <sheet name="archivo de datos" sheetId="3" state="hidden" r:id="rId3"/>
  </sheets>
  <definedNames>
    <definedName name="fuenteRecursos">'archivo de datos'!$E$2:$E$11</definedName>
    <definedName name="meses">'archivo de datos'!$E$20:$E$31</definedName>
    <definedName name="modalidad">'archivo de datos'!$B$2:$B$15</definedName>
    <definedName name="vf">'archivo de datos'!$E$34:$E$35</definedName>
    <definedName name="vfestado">'archivo de datos'!$E$14:$E$17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Single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Michel</author>
  </authors>
  <commentList>
    <comment ref="B21" authorId="0" shapeId="0" xr:uid="{FE0BC12F-CF73-4753-AF47-0BE1FDA8393B}">
      <text>
        <r>
          <rPr>
            <b/>
            <sz val="12"/>
            <color indexed="81"/>
            <rFont val="Tahoma"/>
            <family val="2"/>
          </rPr>
          <t xml:space="preserve">CCE:
</t>
        </r>
        <r>
          <rPr>
            <sz val="12"/>
            <color indexed="81"/>
            <rFont val="Tahoma"/>
            <family val="2"/>
          </rPr>
          <t xml:space="preserve">Agregar los códigos UNSPSC completos con los 8 dígitos y cada código UNSPSC separado por un espacio.
</t>
        </r>
      </text>
    </comment>
    <comment ref="C55" authorId="0" shapeId="0" xr:uid="{B0DB3104-85B2-4D8C-BF7C-832CBE677EE9}">
      <text>
        <r>
          <rPr>
            <b/>
            <sz val="12"/>
            <color indexed="81"/>
            <rFont val="Tahoma"/>
            <family val="2"/>
          </rPr>
          <t>CCE:</t>
        </r>
        <r>
          <rPr>
            <sz val="12"/>
            <color indexed="81"/>
            <rFont val="Tahoma"/>
            <family val="2"/>
          </rPr>
          <t xml:space="preserve">
CCE: Agregar los códigos UNSPSC completos con los 8 dígitos y cada código UNSPSC separado por un espacio.</t>
        </r>
      </text>
    </comment>
  </commentList>
</comments>
</file>

<file path=xl/sharedStrings.xml><?xml version="1.0" encoding="utf-8"?>
<sst xmlns="http://schemas.openxmlformats.org/spreadsheetml/2006/main" count="427" uniqueCount="141">
  <si>
    <t>A. INFORMACIÓN GENERAL DE LA ENTIDAD</t>
  </si>
  <si>
    <t>Nombre</t>
  </si>
  <si>
    <t>Dirección</t>
  </si>
  <si>
    <t>Teléfono</t>
  </si>
  <si>
    <t>Perspectiva estratégica</t>
  </si>
  <si>
    <t>Información de contacto</t>
  </si>
  <si>
    <t>Descripción</t>
  </si>
  <si>
    <t xml:space="preserve">Modalidad de selección </t>
  </si>
  <si>
    <t>Fuente de los recursos</t>
  </si>
  <si>
    <t>Valor total estimado</t>
  </si>
  <si>
    <t>Valor estimado en la vigencia actual</t>
  </si>
  <si>
    <t>¿Se requieren vigencias futuras?</t>
  </si>
  <si>
    <t>Estado de solicitud de vigencias futuras</t>
  </si>
  <si>
    <t>Datos de contacto del responsable</t>
  </si>
  <si>
    <t>B. ADQUISICIONES PLANEADAS</t>
  </si>
  <si>
    <t>Página web</t>
  </si>
  <si>
    <t>Fecha de última actualización del PAA</t>
  </si>
  <si>
    <t>Misión y visión</t>
  </si>
  <si>
    <t>PLAN ANUAL DE ADQUISICIONES</t>
  </si>
  <si>
    <t>C. NECESIDADES ADICIONALES</t>
  </si>
  <si>
    <t>Valor total del PAA</t>
  </si>
  <si>
    <t>Límite de contratación menor cuantía</t>
  </si>
  <si>
    <t>Límite de contratación mínima cuantía</t>
  </si>
  <si>
    <t xml:space="preserve">El Plan Anual de Adquisiciones es un documento de naturaleza informativa y las adquisiciones incluidas en el mismo pueden ser canceladas, revisadas o modificadas. Esta información no representa compromiso u obligación alguna por parte de la entidad estatal ni la compromete a adquirir los bienes, obras y servicios en él señalados. </t>
  </si>
  <si>
    <t xml:space="preserve">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fiscal, y que el Estado cuente con información suficiente para realizar compras coordinadas. </t>
  </si>
  <si>
    <t>84131607 84131500</t>
  </si>
  <si>
    <t>14111500 44121500</t>
  </si>
  <si>
    <t>Prestación del servicio integral de aseo y cafeteria en la sede de Cololmbia Compra Eficiente.</t>
  </si>
  <si>
    <t>Contratar el programa de seguros de Colombia Compra Eficiente,</t>
  </si>
  <si>
    <t>Contratar el suministro de tiquetes aéreos nacionales e internacionales para cubrir el traslado de funcionarios y contratistas</t>
  </si>
  <si>
    <t>Contratar el suministro de papeleria para la Agencia Nacional de Contratación Pública – Colombia Compra Eficiente,</t>
  </si>
  <si>
    <t>Contratar el servicios de acceso a internet  para Colombia Compra Eficiente.</t>
  </si>
  <si>
    <t xml:space="preserve">Suministrar el servicio de acceso primario a internet dedicado y GNAP para Colombia Compra Eficiente </t>
  </si>
  <si>
    <t>Suministrar suscripción a un año de licencia para realizar reuniones virtuales con diferentes entidades u organizaciones permitiendo la grabación y manejo de herramientas que facilitan la presentación del expositor.</t>
  </si>
  <si>
    <t>Suministrar a Colombia Compra Eficiente  la suscripción a un año de Microsoft Exchange E2 (100), Microsoft Office 365 E5 (225)  y Microsoft Power BI (20)</t>
  </si>
  <si>
    <t>Suministrar a Colombia Compra Eficiente una suscripción por un año a una solución de antimalware, anti-spam y firewall, así como el servicio de instalación y soporte sobre la misma.</t>
  </si>
  <si>
    <t>Enero</t>
  </si>
  <si>
    <t>Febrero</t>
  </si>
  <si>
    <t>Marzo</t>
  </si>
  <si>
    <t>Junio</t>
  </si>
  <si>
    <t>Abril</t>
  </si>
  <si>
    <t>Presupuesto de entidad nacional</t>
  </si>
  <si>
    <t>No</t>
  </si>
  <si>
    <t>NA</t>
  </si>
  <si>
    <t>Ubicación: Distrito Capital de Bogotá - Bogotá Nombre del responsable: Secretaría General Teléfono: 7956600 Correo: secretariageneralcce@colombiacompra.gov.co</t>
  </si>
  <si>
    <t>AGENCIA COLOMBIANA DE CONTRATACIÓN PÚBLICA - COLOMBIA COMPRA EFICIENTE</t>
  </si>
  <si>
    <t>Carrera 7 No 26-20 Piso 17</t>
  </si>
  <si>
    <t>www.colombiacompra.gov.co</t>
  </si>
  <si>
    <t>81112500 81112200</t>
  </si>
  <si>
    <t>Suministrar a Colombia Compra Eficiente la continuidad del servicio de nube pública para el Sistema Electrónico de Contratación Pública - SECOP II</t>
  </si>
  <si>
    <t>Certificados digitales para las plataformas de compra pública</t>
  </si>
  <si>
    <t>Se requiere re-estructurar el modelo de servicio al cliente, mediante la creación de un equipo de trabajo especializado en contratación pública y en el buen uso de las plataformas SECOP para orientar de manera profesional a nuestros usuarios.</t>
  </si>
  <si>
    <t>Suministrar los servicios de nube pública para la plataforma del SECOP I y la página web de Colombia Compra Eficiente</t>
  </si>
  <si>
    <t xml:space="preserve">Contratar la Mesa de Servicio de la Agencia Nacional de Contratación Pública - Colombia Compra Eficiente para gestionar de manera integral las solicitudes de los usuarios referentes a la misión de la entidad en el marco de eficiencia de servicio al ciudadano
</t>
  </si>
  <si>
    <t>Cumplir las metas y objetivos de las Entidades Estatales, el Plan Nacional de Desarrollo y los planes territoriales de desarrollo, generando valor por dinero en la compra pública y confianza en el Sistema, promoviendo la competencia, la transparencia y asegurando el acceso a la información; (b) formular políticas públicas encaminadas a cumplir los objetivos del Sistema de Compra Pública y ofrecer herramientas para su gestión y hacer análisis constante de la normativa vigente y su aplicación; (c) asistir técnicamente y trabajar en equipo con los partícipes de la compra pública; (d) apoyar el desarrollo del mercado de compra pública, y monitorearlo; y (e) analizar, evaluar y monitorear el comportamiento del Sistema de Compra Pública en busca de la innovación y mejora continua del mismo. *Visión: La visión de Colombia Compra Eficiente es ser la organización del Gobierno Nacional que lidera y coordina el Sistema de Compra Pública de Colombia, generando valor por dinero con transparencia en la compra pública en Colombia y confianza en los partícipes del sistema</t>
  </si>
  <si>
    <t>En el periodo 2017-2020 Colombia Compra Eficiente desarrolla tres pilares estratégicos, dos líneas transversales y seis iniciativas para consolidar la transformación del Sistema de Compra Pública colombiano. Los pilares son: (i) visibilizar el valor estratégico de la compra pública, (ii) construir, desarrollar y gestionar las capacidades de los actores del Sistema de Compra Pública, y (iii) gestionar el conocimiento. Las líneas transversales son (i) Servicio y (ii) Comunicación. Las iniciativas son: (i) Despliegue del SECOP II, (ii) Fortalecimiento de la capacidad de Colombia Compra Eficiente para ofrecer información precisa y oportuna a los actores del Sistema de Compra Pública, (iii) Promoción, administración, mantenimiento de las herramientas de e-procurement e interoperabilidad con las plataformas del Estado colombiano, (iv) Programa de Formación, (v) Objetivos secundarios de política, y (vi) Ajuste organizacional de Colombia Compra Eficiente</t>
  </si>
  <si>
    <t>SELECCION_ABREVIADA</t>
  </si>
  <si>
    <t>Fecha estimada de inicio de proceso de selección (mes)</t>
  </si>
  <si>
    <t>Duración estimada del contrato (número de mes(es))</t>
  </si>
  <si>
    <t>Cantidad de filas necesidades adicionales:</t>
  </si>
  <si>
    <t>Códigos UNSPSC</t>
  </si>
  <si>
    <t>Posibles códigos UNSPSC</t>
  </si>
  <si>
    <t>Cantidad de filas aquisiciones planeadas:</t>
  </si>
  <si>
    <t>UltimaFilaNA</t>
  </si>
  <si>
    <t>Código</t>
  </si>
  <si>
    <t>LICITACION</t>
  </si>
  <si>
    <t>REGIMEN_ESPECIAL</t>
  </si>
  <si>
    <t>SUBASTA</t>
  </si>
  <si>
    <t>CONCURSO_MERITOS</t>
  </si>
  <si>
    <t>Recursos propios</t>
  </si>
  <si>
    <t>CONTRATACION_DIRECTA</t>
  </si>
  <si>
    <t>Recursos de crédito</t>
  </si>
  <si>
    <t>CONTRATACION_MINIMA_CUANTIA</t>
  </si>
  <si>
    <t>Sistema General de Participaciones - SGP</t>
  </si>
  <si>
    <t>CONCURSO_MERITOS_ABIERTO</t>
  </si>
  <si>
    <t>Sistema General de Regalías - SGR</t>
  </si>
  <si>
    <t>PROCESOS_SALUD</t>
  </si>
  <si>
    <t>Presupuesto General de la Nación – PGN</t>
  </si>
  <si>
    <t>SELECCION_ABREVIADA_LIT_H_NUM_2_ART_2_LEY_1150_DE_2007</t>
  </si>
  <si>
    <t>Recursos Propios (Alcaldías, Gobernaciones y Resguardos Indígenas)</t>
  </si>
  <si>
    <t>ASOCIACION_PUBLICO_PRIVADA</t>
  </si>
  <si>
    <t>Recursos en especie</t>
  </si>
  <si>
    <t>ASOCIACION_PUBLICO_PRIVADA_INICIATIVA_PRIVADA</t>
  </si>
  <si>
    <t>Recursos privados/cooperación</t>
  </si>
  <si>
    <t>LICITACION OBRA PUBLICA</t>
  </si>
  <si>
    <t>Otros recursos</t>
  </si>
  <si>
    <t>CONTRATOS Y CONVENIOS CON MAS DE DOS PARTES</t>
  </si>
  <si>
    <t>Asignación Especial del Sistema General de Participación para Resguardos Indígenas - AESGPRI</t>
  </si>
  <si>
    <t>No solicitadas</t>
  </si>
  <si>
    <t>Solicitadas</t>
  </si>
  <si>
    <t>Aprobadas</t>
  </si>
  <si>
    <t>Mes</t>
  </si>
  <si>
    <t>Mayo</t>
  </si>
  <si>
    <t>Julio</t>
  </si>
  <si>
    <t>Agosto</t>
  </si>
  <si>
    <t>Septiembre</t>
  </si>
  <si>
    <t>Octubre</t>
  </si>
  <si>
    <t>Noviembre</t>
  </si>
  <si>
    <t>Diciembre</t>
  </si>
  <si>
    <t>Sí</t>
  </si>
  <si>
    <t>Códigos UNSPSC (Cada Código UNSPSC separado por un espacio)</t>
  </si>
  <si>
    <t>Posibles códigos UNSPSC (Cada Código UNSPSC separado por un espacio)</t>
  </si>
  <si>
    <t>SECRETARIA DE TRANSITO Y TRANSPORTE DISTRITAL DE BUENAVENTURA</t>
  </si>
  <si>
    <t xml:space="preserve">Carrera 10 N° 5 A – 12,  Calle Victoria </t>
  </si>
  <si>
    <t>240 17103 – 243 3354</t>
  </si>
  <si>
    <t>www.sttdbuenaventura.gov.co/</t>
  </si>
  <si>
    <t>La Secretaría de Transportes y Tránsito tendrá se encamina en  
Presentar diferentes políticas alternativas de transporte público, que satisfagan las necesidades de la comunidad, Construir pautas que conlleven a la prevención de la accidentalidad a través de la educación. Aplicar las normas de transporte y tránsito y medio ambiente tendientes a procurar el mejor estar de la comunidad.
Coordinar, regular y desarrollar programas que conlleven a la mejor administración y aprovechamiento de la malla vial de la ciudad.
Contribuir a la racionalización del espacio público, dándole prioridad al peatón.
Modernizar tecnológicamente los servicios que presta la secretaría, buscando con ello la optimización de los recursos y una mejor atención a los usuarios.
Manejo autónomo e independiente del Fondo Rotatorio de Transito.</t>
  </si>
  <si>
    <t>Mision:Satisfacer las necesidades de nuestros clientes a través de una administración profesional y transparente, brindando solución oportuna, ágil y permanente; creando oportunidades de desarrollo, participando activamente con la organización para el cumplimiento de nuestros objetivos con respecto y justa retribución a nuestros intermediarios; cuidando e incrementando el presupuesto, fomentando un clima laboral y organizacional de apertura, confianza y desarrollo de nuestros colaboradores, participando en el desarrollo de nuestro distrito y por ende de nuestro país.                                                                                                                                  Vision: Para el año 2024 ser la mejor secretaría que haya tenido el Departamento del Valle, contando con un excelente talento humano y un gran apoyo de la administración central.</t>
  </si>
  <si>
    <t>NICOMEDES TORRES CANDELO Teléfono 240 17103 – 243 3354 Correo:dir_transito@buenaventuñra.gov.co</t>
  </si>
  <si>
    <t>FORTALECIMIENTO INSTITUCIONAL</t>
  </si>
  <si>
    <t>Secretaria de Transito y Transporte Distrital de Buenaventura</t>
  </si>
  <si>
    <t>CONTRATAR LA ADQUISICIÓN DE UN VEHICULO TIPO UNIDAD MOVIL DE CRIMINALISTICA CON COMPARTIMIENTO PARA TRANSPORTE DE CADAVER, PARA REALIZAR EL CONTROL OPERATIVO DEL TRANSITO Y TRANSPORTE PARA DEL DISTRITO ESPECIAL, INDUSTRIAL, PORTUARIO, BIODIVERSO Y ECOTURISTICO DE BUENAVENTURA</t>
  </si>
  <si>
    <t>PRESTACIÓN DE SERVICIOS PARA EL MANTENIMIENTO PREVENTIVO Y/O CORRECTIVO Y/O SUMINISTRO DE REPUESTOS ORIGINALES Y LIANTAS PARA EL PARQUE AUTOMOTOR (MOTOS Y VEHICULOS) DE PROPIEDAD DE LA SECRETARIA DE TRANSITO Y TRANSPORTE DISTRITAL DE BUENAVENTURA, INCLUIDA MANO DE OBRA BAJO LA MODALIDAD DE MONTO AGOTABLE.</t>
  </si>
  <si>
    <t>MANTENIMIENTO Y/O REHABILITACIÓN DE LA RED SEMAFORICA EN DIFERENTES SECTORES DEL DISTRITO DE BUENAVENTURA</t>
  </si>
  <si>
    <t>PRESTACIÓN DE SERVICIOS DE VIGILANCIA Y SEGURIDAD PRIVADA PARA LA PERMANENTE Y ADECUADA PROTECCIÓN DE LAS PERSONAS, LOS BIENES MUEBLES E INMUEBLES DE LA SECRETARIA DE TRANSITO Y TRANSPORTE DISTRITAL DE BUENAVENTURA</t>
  </si>
  <si>
    <t>CONTRATAR LA PRESTACION DEL SERVICIO DE REPRODUCCION DOCUMENTAL POR MEDIO DE MAQUINAS MULTIFUNCIONALES DE IMPRESIÓN, ESCANER Y FOTOCOPIADO INCLUYENDO EL MANTENIMIENTO DE LAS MISMAS PARA BRINDAR UN ADECUADO FUNCIONAMIENTO DE LAS DIFERENTES DEPENDENCIAS DE LA SECRETARIA DE TRANSITO Y TRANSPORTE DISTRITAL DE BUENAVENTURA</t>
  </si>
  <si>
    <t>SUMINISTRO DE COMBUSTIBLES PARA EL PARQUE AUTOMOTOR DE LA SECRETARÍA DE TRÁNSITO Y TRANSPORTE DEL DISTRITO DE BUENAVENTURA MONTO AGOTABLE</t>
  </si>
  <si>
    <t>ADQUISICIÓN DE PÓLIZA DE SEGURO DE MANEJO DE SECTOR OFICIAL, POLIZA TODO RIESGO VEHICULOS, PÓLIZA TODO RIESGO QUE AMPARE PÉRDIDAS O DAÑOS MATERIALES QUE   SUFRAN TODOS LOS BIENES DE PROPIEDAD (EDIFICIO) Y PÓLIZAS DE SEGURO OBLIGATORIO - SOAT PARA LOS VEHICULOS Y MOTOCICLETAS DE LA SECRETARIA DE TRANSITO Y TRANSPORTE DEL DISTRITO DE BUENAVENTURA</t>
  </si>
  <si>
    <t>ADQUISICIÓN DE MOTOCICLETAS PARA USO EXCLUSIVO DE LA SECRETARÍA DE TRÁNSITO Y TRANSPORTE DEL DISTRITO DE BUENAVENTURA</t>
  </si>
  <si>
    <t>CONTRATAR LA PRESTACION DE SERVICIOS PARA LA REALIZACION DE CAPACITACIONES DIRIGIDAS AL GRUPO OPERATIVO DE LA SECRETARIA DE TRANSITO Y TRANSPORTE DEL DISTRITO DE BUENAVENTURA PARA LA ACTUALIZACION DE LAS NORMAS DE TRANSITO, FORTALECER LOS CONOCIMIENTOS Y COMPETENCIAS DE LOS AGENTES DE TRANSITO</t>
  </si>
  <si>
    <t>CONTRATAR LA PRESTACION DE SERVICIOS PARA LA REALIZACION DE CAPACITACIONES DIRIGIDAS A AL PERSONAL ADMINISTRATIVO DE LA SECRETARIA DE TRANSITO Y TRANSPORTE DEL DISTRITO DE BUENAVENTURA PARA FORTALECER LOS CONOCIMIENTOS Y COMPETENCIAS</t>
  </si>
  <si>
    <t>CONTRATAR UN CICLO DE  CAPACITACIONES Y SENSIBILIZACIONES DIRIGIDA A MOTOCICLISTAS COMO ACTORES DE LA VIA DEL DISTRITO DE BUENAVENTURA</t>
  </si>
  <si>
    <t>SUMINISTRO DE INSUMOS E IMPLEMENTOS DE ASEO Y CAFETERIA NECESARIOS PARA LA STTD DISTRITAL DE BUENAVENTURA</t>
  </si>
  <si>
    <t>PRESTACION DE SERVICIOS DE MANTENIMIENTO PREVENTIVO, CORRECTIVO Y REPOSICION DE RADIOS DE COMUNICACION DEL CUERPO OPERATIVO DE AGENTES DE TRÁNSITO DE LA SECRETARÍA DE TRÁNSITO Y TRANSPORTE DISTRITAL DE BUENAVENTURA MONTO AGOTABLE</t>
  </si>
  <si>
    <t>MANTENIMIENTO PREVENTIVO Y CORRECTIVO DE 20 AIRES ACONDICIONADAS TIPO MINI SPLIT (24.000 BTU/220 - 18.000 BTU/110/22 - 12.000 BTU/220), SITUADOS EN LAS OFICINAS DE TRANSITO Y TRANSPORTE DEL DISTRITO DE BUENAVENTURA</t>
  </si>
  <si>
    <t>ADQUISICION DE INSUMOS DE PAPELERIA NECESARIOS PARA EL FUNCIONAMIENTO DE LAS OFICINAS DE LA SECRETARÍA DE TRÁNSITO Y TRANSPORTE DISTRITAL DE BUENAVENTURA</t>
  </si>
  <si>
    <t>PRESTAR LOS SERVICIOS DE ADMISIÓN, CURSO Y ENTREGA DE CORREO, CORRESPONDENCIA, PAQUETERÍA, MENSAJERIA EXPRESA Y DEMÁS OBJETOS POSTALES A NIVEL URBANO, REGIONAL, NACIONAL Y TRAYECTOS ESPECIALES, QUE SE GENEREN EN LAS DIFERENTES DEPENDENCIAS DE LA ENTIDAD A MONTO AGOTABLE</t>
  </si>
  <si>
    <t xml:space="preserve">CONTRATAR LOS SERVICIOS PARA COMUNICAR Y DAR A CONOCER A TRAVÉS DE UN MEDIO TELEVISIVO LOCAL Y STREAMING LOS SERVICIOS Y/O ACTIVIDADES DE LA   SECRETARIA DE TRÁNSITO Y TRANSPORTE DISTRITAL DE BUENAVENTURA A FIN DE FORTALECER Y  SOCIALIZAR SU IMAGEN INSTITUCIONAL </t>
  </si>
  <si>
    <t>CONTRATAR LOS SERVICIOS DE PUBLICIDAD, DISEÑO E IMPRESIÓN PARA LA DIFUSIÓN Y PROMOCIÓN DE LAS MEDIDAS DE PICO Y PLACA PARA VEHÍCULOS PÚBLICOS Y PARTICULARES ESTABLECIDAS POR LA SECRETARIA DE TRANSITO Y TRANSPORTE DISTRITAL DE BUENAVENTURA</t>
  </si>
  <si>
    <t>CONTRATAR LA PRESTACION DE SERVICIOS PARA LA IMPLEMENTACION DEL SISTEMA DE GESTION DOCUMENTAL (FASE 3), DEL ARCHIVO DE LA SECRETARIA DE TRANSITO Y TRANSPORTE DISTRITAL DE BUENAVENTURA</t>
  </si>
  <si>
    <t>PRESTACION DE SERVICIOS DE ADECUACIÓN, MANTENIMIENTO Y REPARACIÓN DE INFRAESTRUCTURA DE LA SECRETARÍA DE TRANSITO Y TRANSPORTE DISTRITAL DE BUENAVENTURA</t>
  </si>
  <si>
    <t>CONTRATAR UN CICLO DE CAPACITACIONES Y SENSIBILIZACIONES DIRIGIDA A CONDUCTORES, PEATONES Y ESTUDIANTES COMO ACTORES DE LAS VIAS DEL DISTRITO DE BUENAVENTURA</t>
  </si>
  <si>
    <t>ACTIVIDADES DE SEÑALIZACIÓN, MANTENIMIENTO, ADECUACION Y INSTALACION DE SEÑALES VERTICALES, ENMARCADAS EN EL PLAN ESTRATÉGICO DE SEGURIDAD VIAL LOCALIDAD 2 DEL DISTRITO DE BUENAVENTURA</t>
  </si>
  <si>
    <t>ADELANTAR CAMPAÑA ESTRATEGICA DE MOVILIDAD SEGURA EN EL MARCO DE LA  TEMPORADA DE BALLENAS Y RECESO ESTUDIANTIL EN EL DISTRITO DE BUENAVENTURA</t>
  </si>
  <si>
    <t>SERVICIO DE MANTENIMIENTO, REPARACION Y SUMINISTRO DE REDES ELECTRICAS EN LA SEDE DE LA SECRETARIA DE TRANSITO Y TRANSPORTE DISTRITAL DE BUENAVENTURA</t>
  </si>
  <si>
    <t>SERVICIOS DE IMPRESIÓN DE PAPELERÍA PRE IMPRESA DEL AREA DE TRANSPORTE QUE REQUIERE LA SECRETARIA DISTRITAL DE TRÁNSITO Y TRANSPORTE DISTRITAL DE BUENAVENTURA</t>
  </si>
  <si>
    <t>SUMINISTRO E INSTALACION DE MOBILIARIO, EQUIPOS DE OFICINA Y TELECOMUNICACIONES, PARA SALA DE JUNTAS Y SISTEMAS DE LA SECRETARIA DE TRANSITO Y TRANSPORTES DEL DISTRITO DE BUENAVENTURA</t>
  </si>
  <si>
    <t>ADQUISICION DE RADIOS, TELEVISION, VIDEOS Y CAMARAS DIGITALES ELEMENTOS DE COMUNICACION PARA EL CUERPO OPERATIVO DE AGENTES Y LAS INSTALACIONES DE LA SECRETARÍA DE TRANSITO Y TRANSPORTE DISTRITAL DE BUENAVENTURA</t>
  </si>
  <si>
    <t>CONTRATAR LOS SERVICIOS PARA LA REALIZACIÓN DE LA DEMARCACIÓN VIAL LOCALIDAD 1 Y 2 PARA EL MEJORAMIENTO DE MECANISMOS DE REGULACIÓN  DE TRÁNSITO EN EL DISTRITO DE BUENAVENTURA</t>
  </si>
  <si>
    <t>ADQUISICION DE PAQUETES DE SOFTWARE PARA LA ACTUALIZACION DEL AREA DE SISTEMAS DE LA SECRETARIA DE TRANSITO DISTRITAL DE BUENAVENTURA</t>
  </si>
  <si>
    <t>ADQUISICION DE ANTENA DE RADIO Y REPETIDORA DE SEÑAL PARA LOS EQUIPOS MOVILES DE LA SECRETARIA DE TRANSITO Y TRANSPORTE DISTRITAL DE BUENAVENTURA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</si>
</sst>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0" formatCode="_(&quot;$&quot;* #,##0.00_);_(&quot;$&quot;* \(#,##0.00\);_(&quot;$&quot;* &quot;-&quot;??_);_(@_)"/>
    <numFmt numFmtId="171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Verdana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DBE5F1"/>
        <bgColor indexed="64"/>
      </patternFill>
    </fill>
    <fill>
      <patternFill patternType="solid">
        <fgColor rgb="FFEBF8FF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9" fontId="8" fillId="0" borderId="0" applyFill="0" applyBorder="0" applyProtection="0">
      <alignment horizontal="left" vertical="center"/>
    </xf>
    <xf numFmtId="0" fontId="7" fillId="2" borderId="0" applyNumberFormat="0" applyBorder="0" applyAlignment="0" applyProtection="0"/>
    <xf numFmtId="0" fontId="10" fillId="3" borderId="0" applyNumberFormat="0" applyBorder="0" applyProtection="0">
      <alignment horizontal="center" vertical="center"/>
    </xf>
    <xf numFmtId="0" fontId="11" fillId="0" borderId="0" applyNumberForma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2" fillId="0" borderId="0"/>
    <xf numFmtId="3" fontId="8" fillId="0" borderId="0" applyFill="0" applyBorder="0" applyProtection="0">
      <alignment horizontal="right" vertical="center"/>
    </xf>
  </cellStyleXfs>
  <cellXfs count="58">
    <xf numFmtId="0" fontId="0" fillId="0" borderId="0" xfId="0"/>
    <xf numFmtId="0" fontId="12" fillId="0" borderId="0" xfId="0" applyFont="1" applyAlignment="1" applyProtection="1"/>
    <xf numFmtId="0" fontId="0" fillId="0" borderId="0" xfId="0" applyAlignment="1" applyProtection="1">
      <alignment wrapText="1"/>
    </xf>
    <xf numFmtId="0" fontId="0" fillId="0" borderId="1" xfId="0" applyBorder="1" applyAlignment="1" applyProtection="1">
      <alignment wrapText="1"/>
    </xf>
    <xf numFmtId="0" fontId="11" fillId="4" borderId="1" xfId="4" quotePrefix="1" applyFill="1" applyBorder="1" applyAlignment="1" applyProtection="1">
      <alignment wrapText="1"/>
    </xf>
    <xf numFmtId="0" fontId="0" fillId="0" borderId="0" xfId="0" applyFill="1" applyAlignment="1" applyProtection="1">
      <alignment wrapText="1"/>
    </xf>
    <xf numFmtId="0" fontId="9" fillId="5" borderId="1" xfId="2" applyFont="1" applyFill="1" applyBorder="1" applyAlignment="1" applyProtection="1">
      <alignment horizontal="center" vertical="center" wrapText="1"/>
    </xf>
    <xf numFmtId="1" fontId="6" fillId="4" borderId="1" xfId="5" applyNumberFormat="1" applyFont="1" applyFill="1" applyBorder="1" applyAlignment="1" applyProtection="1">
      <alignment horizontal="center" vertical="center" wrapText="1"/>
      <protection locked="0"/>
    </xf>
    <xf numFmtId="0" fontId="3" fillId="6" borderId="0" xfId="7" applyFont="1" applyFill="1" applyProtection="1"/>
    <xf numFmtId="0" fontId="1" fillId="0" borderId="0" xfId="7" applyFont="1" applyProtection="1"/>
    <xf numFmtId="0" fontId="0" fillId="0" borderId="0" xfId="0" applyFill="1" applyBorder="1" applyAlignment="1" applyProtection="1">
      <alignment horizontal="center" vertical="top" wrapText="1"/>
    </xf>
    <xf numFmtId="0" fontId="0" fillId="0" borderId="0" xfId="0" applyBorder="1" applyAlignment="1" applyProtection="1">
      <alignment wrapText="1"/>
    </xf>
    <xf numFmtId="0" fontId="3" fillId="6" borderId="0" xfId="7" applyFont="1" applyFill="1" applyAlignment="1" applyProtection="1">
      <alignment horizontal="center" vertical="center" wrapText="1"/>
    </xf>
    <xf numFmtId="0" fontId="12" fillId="0" borderId="0" xfId="0" applyFont="1" applyAlignment="1" applyProtection="1">
      <alignment vertical="top" wrapText="1"/>
    </xf>
    <xf numFmtId="0" fontId="7" fillId="0" borderId="0" xfId="0" applyFont="1" applyAlignment="1" applyProtection="1">
      <alignment wrapText="1"/>
    </xf>
    <xf numFmtId="0" fontId="12" fillId="0" borderId="0" xfId="0" applyFon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1" xfId="0" quotePrefix="1" applyFill="1" applyBorder="1" applyAlignment="1">
      <alignment wrapText="1"/>
    </xf>
    <xf numFmtId="0" fontId="0" fillId="4" borderId="1" xfId="0" applyFill="1" applyBorder="1" applyAlignment="1">
      <alignment horizontal="left" vertical="top" wrapText="1"/>
    </xf>
    <xf numFmtId="0" fontId="0" fillId="4" borderId="1" xfId="0" applyFill="1" applyBorder="1" applyAlignment="1">
      <alignment horizontal="center" vertical="top" wrapText="1"/>
    </xf>
    <xf numFmtId="0" fontId="0" fillId="4" borderId="1" xfId="0" applyFill="1" applyBorder="1" applyAlignment="1">
      <alignment horizontal="right" vertical="top" wrapText="1"/>
    </xf>
    <xf numFmtId="0" fontId="12" fillId="0" borderId="0" xfId="0" applyFont="1" applyAlignment="1">
      <alignment wrapText="1"/>
    </xf>
    <xf numFmtId="0" fontId="10" fillId="3" borderId="1" xfId="3" applyBorder="1" applyProtection="1">
      <alignment horizontal="center" vertical="center"/>
    </xf>
    <xf numFmtId="49" fontId="8" fillId="0" borderId="1" xfId="1" applyBorder="1" applyProtection="1">
      <alignment horizontal="left" vertical="center"/>
    </xf>
    <xf numFmtId="3" fontId="8" fillId="0" borderId="1" xfId="8" applyBorder="1" applyProtection="1">
      <alignment horizontal="right" vertical="center"/>
    </xf>
    <xf numFmtId="0" fontId="10" fillId="3" borderId="1" xfId="3" applyBorder="1" applyAlignment="1" applyProtection="1">
      <alignment horizontal="center" vertical="center" wrapText="1"/>
    </xf>
    <xf numFmtId="0" fontId="13" fillId="4" borderId="1" xfId="0" applyNumberFormat="1" applyFont="1" applyFill="1" applyBorder="1" applyAlignment="1">
      <alignment wrapText="1"/>
    </xf>
    <xf numFmtId="14" fontId="13" fillId="4" borderId="1" xfId="0" applyNumberFormat="1" applyFont="1" applyFill="1" applyBorder="1" applyAlignment="1">
      <alignment wrapText="1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quotePrefix="1" applyFill="1" applyBorder="1" applyAlignment="1" applyProtection="1">
      <alignment wrapText="1"/>
      <protection locked="0"/>
    </xf>
    <xf numFmtId="0" fontId="11" fillId="4" borderId="1" xfId="4" quotePrefix="1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1" xfId="0" applyNumberFormat="1" applyFill="1" applyBorder="1" applyAlignment="1" applyProtection="1">
      <alignment horizontal="center" vertical="center" wrapText="1"/>
      <protection locked="0"/>
    </xf>
    <xf numFmtId="171" fontId="6" fillId="4" borderId="1" xfId="5" applyFont="1" applyFill="1" applyBorder="1" applyAlignment="1" applyProtection="1">
      <alignment horizontal="center" vertical="center" wrapText="1"/>
      <protection locked="0"/>
    </xf>
    <xf numFmtId="171" fontId="13" fillId="4" borderId="1" xfId="5" applyFont="1" applyFill="1" applyBorder="1" applyAlignment="1" applyProtection="1">
      <alignment wrapText="1"/>
      <protection locked="0"/>
    </xf>
    <xf numFmtId="14" fontId="13" fillId="4" borderId="1" xfId="5" applyNumberFormat="1" applyFont="1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2" xfId="0" applyFill="1" applyBorder="1" applyAlignment="1" applyProtection="1">
      <alignment horizontal="center" vertical="top" wrapText="1"/>
    </xf>
    <xf numFmtId="0" fontId="0" fillId="0" borderId="3" xfId="0" applyFill="1" applyBorder="1" applyAlignment="1" applyProtection="1">
      <alignment horizontal="center" vertical="top" wrapText="1"/>
    </xf>
    <xf numFmtId="0" fontId="0" fillId="0" borderId="4" xfId="0" applyFill="1" applyBorder="1" applyAlignment="1" applyProtection="1">
      <alignment horizontal="center" vertical="top" wrapText="1"/>
    </xf>
    <xf numFmtId="0" fontId="0" fillId="0" borderId="5" xfId="0" applyFill="1" applyBorder="1" applyAlignment="1" applyProtection="1">
      <alignment horizontal="center" vertical="top" wrapText="1"/>
    </xf>
    <xf numFmtId="0" fontId="0" fillId="0" borderId="0" xfId="0" applyFill="1" applyBorder="1" applyAlignment="1" applyProtection="1">
      <alignment horizontal="center" vertical="top" wrapText="1"/>
    </xf>
    <xf numFmtId="0" fontId="0" fillId="0" borderId="6" xfId="0" applyFill="1" applyBorder="1" applyAlignment="1" applyProtection="1">
      <alignment horizontal="center" vertical="top" wrapText="1"/>
    </xf>
    <xf numFmtId="0" fontId="0" fillId="0" borderId="7" xfId="0" applyFill="1" applyBorder="1" applyAlignment="1" applyProtection="1">
      <alignment horizontal="center" vertical="top" wrapText="1"/>
    </xf>
    <xf numFmtId="0" fontId="0" fillId="0" borderId="8" xfId="0" applyFill="1" applyBorder="1" applyAlignment="1" applyProtection="1">
      <alignment horizontal="center" vertical="top" wrapText="1"/>
    </xf>
    <xf numFmtId="0" fontId="0" fillId="0" borderId="9" xfId="0" applyFill="1" applyBorder="1" applyAlignment="1" applyProtection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</cellXfs>
  <cellStyles count="9">
    <cellStyle name="BodyStyle" xfId="1" xr:uid="{46E34F63-AF0D-49F6-BA4C-AE0E289ABCE7}"/>
    <cellStyle name="Énfasis1" xfId="2" builtinId="29"/>
    <cellStyle name="HeaderStyle" xfId="3" xr:uid="{256078EE-67C6-4E44-975D-765DCC53E109}"/>
    <cellStyle name="Hipervínculo" xfId="4" builtinId="8"/>
    <cellStyle name="Millares" xfId="5" builtinId="3"/>
    <cellStyle name="Moneda 2" xfId="6" xr:uid="{9BC2A1DB-A6B4-4FB5-A0CF-D5B22378D301}"/>
    <cellStyle name="Normal" xfId="0" builtinId="0"/>
    <cellStyle name="Normal 2" xfId="7" xr:uid="{FE913F78-0FE7-4224-B857-60471AD14C5C}"/>
    <cellStyle name="Numeric" xfId="8" xr:uid="{BAEB19FE-B9A4-40B6-8A5F-50672AB71C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289560</xdr:colOff>
          <xdr:row>16</xdr:row>
          <xdr:rowOff>274320</xdr:rowOff>
        </xdr:from>
        <xdr:to>
          <xdr:col>2</xdr:col>
          <xdr:colOff>1493520</xdr:colOff>
          <xdr:row>18</xdr:row>
          <xdr:rowOff>15240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DC05C408-3C1E-3EAA-C874-E3C512B145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C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Agregar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1684020</xdr:colOff>
          <xdr:row>16</xdr:row>
          <xdr:rowOff>289560</xdr:rowOff>
        </xdr:from>
        <xdr:to>
          <xdr:col>2</xdr:col>
          <xdr:colOff>2918460</xdr:colOff>
          <xdr:row>18</xdr:row>
          <xdr:rowOff>7620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126F1663-D240-AFE2-CE45-0AAD160D83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C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Eliminar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167640</xdr:colOff>
          <xdr:row>16</xdr:row>
          <xdr:rowOff>266700</xdr:rowOff>
        </xdr:from>
        <xdr:to>
          <xdr:col>4</xdr:col>
          <xdr:colOff>1249680</xdr:colOff>
          <xdr:row>18</xdr:row>
          <xdr:rowOff>0</xdr:rowOff>
        </xdr:to>
        <xdr:sp macro="" textlink="">
          <xdr:nvSpPr>
            <xdr:cNvPr id="1030" name="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3365B00-F3EA-FB17-840F-6120C7361F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C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Agregar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1440180</xdr:colOff>
          <xdr:row>16</xdr:row>
          <xdr:rowOff>266700</xdr:rowOff>
        </xdr:from>
        <xdr:to>
          <xdr:col>5</xdr:col>
          <xdr:colOff>1143000</xdr:colOff>
          <xdr:row>17</xdr:row>
          <xdr:rowOff>335280</xdr:rowOff>
        </xdr:to>
        <xdr:sp macro="" textlink="">
          <xdr:nvSpPr>
            <xdr:cNvPr id="1031" name="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47C3112E-E612-D0BC-B287-4989292216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C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Eliminar filas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olombiacompra.gov.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9048C-4FC1-42E1-B7F4-CE97D9CC81AC}">
  <sheetPr codeName="Hoja1">
    <tabColor theme="7" tint="-0.499984740745262"/>
  </sheetPr>
  <dimension ref="A2:L59"/>
  <sheetViews>
    <sheetView showGridLines="0" tabSelected="1" zoomScaleNormal="100" zoomScalePageLayoutView="80" workbookViewId="0">
      <selection activeCell="C3" sqref="C3"/>
    </sheetView>
  </sheetViews>
  <sheetFormatPr baseColWidth="10" defaultColWidth="10.88671875" defaultRowHeight="14.4" x14ac:dyDescent="0.3"/>
  <cols>
    <col min="1" max="1" width="10.88671875" style="2"/>
    <col min="2" max="2" width="50.6640625" style="2" customWidth="1"/>
    <col min="3" max="3" width="82.109375" style="2" customWidth="1"/>
    <col min="4" max="4" width="57.109375" style="2" customWidth="1"/>
    <col min="5" max="5" width="21.5546875" style="2" customWidth="1"/>
    <col min="6" max="6" width="52.44140625" style="2" hidden="1" customWidth="1"/>
    <col min="7" max="7" width="44.6640625" style="2" hidden="1" customWidth="1"/>
    <col min="8" max="8" width="21.33203125" style="2" customWidth="1"/>
    <col min="9" max="9" width="16.44140625" style="2" customWidth="1"/>
    <col min="10" max="10" width="16.109375" style="2" bestFit="1" customWidth="1"/>
    <col min="11" max="11" width="16.6640625" style="2" customWidth="1"/>
    <col min="12" max="12" width="47.109375" style="2" customWidth="1"/>
    <col min="13" max="13" width="14" style="2" customWidth="1"/>
    <col min="14" max="14" width="42.44140625" style="2" customWidth="1"/>
    <col min="15" max="16384" width="10.88671875" style="2"/>
  </cols>
  <sheetData>
    <row r="2" spans="2:9" x14ac:dyDescent="0.3">
      <c r="B2" s="1" t="s">
        <v>18</v>
      </c>
    </row>
    <row r="3" spans="2:9" x14ac:dyDescent="0.3">
      <c r="B3" s="1"/>
    </row>
    <row r="4" spans="2:9" x14ac:dyDescent="0.3">
      <c r="B4" s="1" t="s">
        <v>0</v>
      </c>
    </row>
    <row r="5" spans="2:9" ht="29.25" customHeight="1" x14ac:dyDescent="0.3">
      <c r="B5" s="3" t="s">
        <v>1</v>
      </c>
      <c r="C5" s="30" t="s">
        <v>102</v>
      </c>
      <c r="F5" s="40" t="s">
        <v>24</v>
      </c>
      <c r="G5" s="41"/>
      <c r="H5" s="41"/>
      <c r="I5" s="42"/>
    </row>
    <row r="6" spans="2:9" x14ac:dyDescent="0.3">
      <c r="B6" s="3" t="s">
        <v>2</v>
      </c>
      <c r="C6" s="30" t="s">
        <v>103</v>
      </c>
      <c r="F6" s="43"/>
      <c r="G6" s="44"/>
      <c r="H6" s="44"/>
      <c r="I6" s="45"/>
    </row>
    <row r="7" spans="2:9" x14ac:dyDescent="0.3">
      <c r="B7" s="3" t="s">
        <v>3</v>
      </c>
      <c r="C7" s="31" t="s">
        <v>104</v>
      </c>
      <c r="F7" s="43"/>
      <c r="G7" s="44"/>
      <c r="H7" s="44"/>
      <c r="I7" s="45"/>
    </row>
    <row r="8" spans="2:9" x14ac:dyDescent="0.3">
      <c r="B8" s="3" t="s">
        <v>15</v>
      </c>
      <c r="C8" s="32" t="s">
        <v>105</v>
      </c>
      <c r="F8" s="43"/>
      <c r="G8" s="44"/>
      <c r="H8" s="44"/>
      <c r="I8" s="45"/>
    </row>
    <row r="9" spans="2:9" ht="129.6" x14ac:dyDescent="0.3">
      <c r="B9" s="3" t="s">
        <v>17</v>
      </c>
      <c r="C9" s="33" t="s">
        <v>107</v>
      </c>
      <c r="F9" s="46"/>
      <c r="G9" s="47"/>
      <c r="H9" s="47"/>
      <c r="I9" s="48"/>
    </row>
    <row r="10" spans="2:9" ht="158.4" x14ac:dyDescent="0.3">
      <c r="B10" s="3" t="s">
        <v>4</v>
      </c>
      <c r="C10" s="33" t="s">
        <v>106</v>
      </c>
      <c r="F10" s="5"/>
      <c r="G10" s="5"/>
      <c r="H10" s="5"/>
      <c r="I10" s="5"/>
    </row>
    <row r="11" spans="2:9" ht="28.8" x14ac:dyDescent="0.3">
      <c r="B11" s="3" t="s">
        <v>5</v>
      </c>
      <c r="C11" s="30" t="s">
        <v>108</v>
      </c>
      <c r="F11" s="40" t="s">
        <v>23</v>
      </c>
      <c r="G11" s="41"/>
      <c r="H11" s="41"/>
      <c r="I11" s="42"/>
    </row>
    <row r="12" spans="2:9" ht="36" customHeight="1" x14ac:dyDescent="0.5">
      <c r="B12" s="3" t="s">
        <v>20</v>
      </c>
      <c r="C12" s="37">
        <f>H22+H23+H24+H25+H26+H27+H28+H29+H30+H31+H32+H33+H34+H35+H36+H37+H38+H39+H40+H41+H42+H43+H44+H45+H46+H47+H48+H49+H50+H51+H52</f>
        <v>3639063751</v>
      </c>
      <c r="F12" s="43"/>
      <c r="G12" s="44"/>
      <c r="H12" s="44"/>
      <c r="I12" s="45"/>
    </row>
    <row r="13" spans="2:9" ht="25.8" x14ac:dyDescent="0.5">
      <c r="B13" s="3" t="s">
        <v>21</v>
      </c>
      <c r="C13" s="37">
        <v>845000000</v>
      </c>
      <c r="F13" s="43"/>
      <c r="G13" s="44"/>
      <c r="H13" s="44"/>
      <c r="I13" s="45"/>
    </row>
    <row r="14" spans="2:9" ht="25.8" x14ac:dyDescent="0.5">
      <c r="B14" s="3" t="s">
        <v>22</v>
      </c>
      <c r="C14" s="37">
        <v>84500000</v>
      </c>
      <c r="F14" s="43"/>
      <c r="G14" s="44"/>
      <c r="H14" s="44"/>
      <c r="I14" s="45"/>
    </row>
    <row r="15" spans="2:9" ht="25.8" x14ac:dyDescent="0.5">
      <c r="B15" s="3" t="s">
        <v>16</v>
      </c>
      <c r="C15" s="38">
        <v>45315</v>
      </c>
      <c r="F15" s="46"/>
      <c r="G15" s="47"/>
      <c r="H15" s="47"/>
      <c r="I15" s="48"/>
    </row>
    <row r="16" spans="2:9" x14ac:dyDescent="0.3">
      <c r="B16" s="11"/>
      <c r="C16" s="8"/>
      <c r="F16" s="10"/>
      <c r="G16" s="10"/>
      <c r="H16" s="10"/>
      <c r="I16" s="10"/>
    </row>
    <row r="17" spans="2:12" ht="27.75" customHeight="1" x14ac:dyDescent="0.3">
      <c r="B17" s="8" t="s">
        <v>62</v>
      </c>
      <c r="D17" s="8" t="s">
        <v>59</v>
      </c>
    </row>
    <row r="18" spans="2:12" ht="27.75" customHeight="1" x14ac:dyDescent="0.3">
      <c r="B18" s="7">
        <v>1</v>
      </c>
      <c r="D18" s="7">
        <v>1</v>
      </c>
    </row>
    <row r="20" spans="2:12" x14ac:dyDescent="0.3">
      <c r="B20" s="1" t="s">
        <v>14</v>
      </c>
    </row>
    <row r="21" spans="2:12" ht="75" customHeight="1" x14ac:dyDescent="0.3">
      <c r="B21" s="6" t="s">
        <v>60</v>
      </c>
      <c r="C21" s="6" t="s">
        <v>6</v>
      </c>
      <c r="D21" s="6" t="s">
        <v>57</v>
      </c>
      <c r="E21" s="6" t="s">
        <v>58</v>
      </c>
      <c r="F21" s="6" t="s">
        <v>7</v>
      </c>
      <c r="G21" s="6" t="s">
        <v>8</v>
      </c>
      <c r="H21" s="6" t="s">
        <v>9</v>
      </c>
      <c r="I21" s="6" t="s">
        <v>10</v>
      </c>
      <c r="J21" s="6" t="s">
        <v>11</v>
      </c>
      <c r="K21" s="6" t="s">
        <v>12</v>
      </c>
      <c r="L21" s="6" t="s">
        <v>13</v>
      </c>
    </row>
    <row r="22" spans="2:12" ht="29.25" customHeight="1" x14ac:dyDescent="0.3">
      <c r="B22" s="34">
        <v>80111701</v>
      </c>
      <c r="C22" s="34" t="s">
        <v>109</v>
      </c>
      <c r="D22" s="34" t="s">
        <v>36</v>
      </c>
      <c r="E22" s="35">
        <v>12</v>
      </c>
      <c r="F22" s="34" t="s">
        <v>70</v>
      </c>
      <c r="G22" s="34" t="s">
        <v>69</v>
      </c>
      <c r="H22" s="36">
        <v>1285000000</v>
      </c>
      <c r="I22" s="36">
        <v>1285000000</v>
      </c>
      <c r="J22" s="34" t="s">
        <v>42</v>
      </c>
      <c r="K22" s="34" t="s">
        <v>43</v>
      </c>
      <c r="L22" s="34" t="s">
        <v>110</v>
      </c>
    </row>
    <row r="23" spans="2:12" ht="72" x14ac:dyDescent="0.3">
      <c r="B23" s="34">
        <v>81141601</v>
      </c>
      <c r="C23" s="34" t="s">
        <v>117</v>
      </c>
      <c r="D23" s="34" t="s">
        <v>37</v>
      </c>
      <c r="E23" s="35">
        <v>8</v>
      </c>
      <c r="F23" s="34" t="s">
        <v>72</v>
      </c>
      <c r="G23" s="34" t="s">
        <v>69</v>
      </c>
      <c r="H23" s="36">
        <v>60000000</v>
      </c>
      <c r="I23" s="36">
        <v>60000000</v>
      </c>
      <c r="J23" s="34" t="s">
        <v>42</v>
      </c>
      <c r="K23" s="34" t="s">
        <v>43</v>
      </c>
      <c r="L23" s="34" t="s">
        <v>110</v>
      </c>
    </row>
    <row r="24" spans="2:12" ht="57.6" x14ac:dyDescent="0.3">
      <c r="B24" s="34">
        <v>78181500</v>
      </c>
      <c r="C24" s="34" t="s">
        <v>112</v>
      </c>
      <c r="D24" s="34" t="s">
        <v>37</v>
      </c>
      <c r="E24" s="35">
        <v>11</v>
      </c>
      <c r="F24" s="34" t="s">
        <v>72</v>
      </c>
      <c r="G24" s="34" t="s">
        <v>69</v>
      </c>
      <c r="H24" s="36">
        <v>84500000</v>
      </c>
      <c r="I24" s="36">
        <v>84500000</v>
      </c>
      <c r="J24" s="34" t="s">
        <v>42</v>
      </c>
      <c r="K24" s="34" t="s">
        <v>43</v>
      </c>
      <c r="L24" s="34" t="s">
        <v>110</v>
      </c>
    </row>
    <row r="25" spans="2:12" ht="28.8" x14ac:dyDescent="0.3">
      <c r="B25" s="34">
        <v>46161504</v>
      </c>
      <c r="C25" s="34" t="s">
        <v>113</v>
      </c>
      <c r="D25" s="34" t="s">
        <v>37</v>
      </c>
      <c r="E25" s="35">
        <v>1</v>
      </c>
      <c r="F25" s="34" t="s">
        <v>72</v>
      </c>
      <c r="G25" s="34" t="s">
        <v>69</v>
      </c>
      <c r="H25" s="36">
        <v>84500000</v>
      </c>
      <c r="I25" s="36">
        <v>84500000</v>
      </c>
      <c r="J25" s="34" t="s">
        <v>42</v>
      </c>
      <c r="K25" s="34" t="s">
        <v>43</v>
      </c>
      <c r="L25" s="34" t="s">
        <v>110</v>
      </c>
    </row>
    <row r="26" spans="2:12" ht="43.2" x14ac:dyDescent="0.3">
      <c r="B26" s="34">
        <v>92121500</v>
      </c>
      <c r="C26" s="34" t="s">
        <v>114</v>
      </c>
      <c r="D26" s="34" t="s">
        <v>37</v>
      </c>
      <c r="E26" s="35">
        <v>11</v>
      </c>
      <c r="F26" s="34" t="s">
        <v>56</v>
      </c>
      <c r="G26" s="34" t="s">
        <v>69</v>
      </c>
      <c r="H26" s="36">
        <v>180000000</v>
      </c>
      <c r="I26" s="36">
        <v>180000000</v>
      </c>
      <c r="J26" s="34" t="s">
        <v>42</v>
      </c>
      <c r="K26" s="34" t="s">
        <v>43</v>
      </c>
      <c r="L26" s="34" t="s">
        <v>110</v>
      </c>
    </row>
    <row r="27" spans="2:12" ht="72" x14ac:dyDescent="0.3">
      <c r="B27" s="34">
        <v>43212100</v>
      </c>
      <c r="C27" s="34" t="s">
        <v>115</v>
      </c>
      <c r="D27" s="34" t="s">
        <v>37</v>
      </c>
      <c r="E27" s="35">
        <v>11</v>
      </c>
      <c r="F27" s="34" t="s">
        <v>72</v>
      </c>
      <c r="G27" s="34" t="s">
        <v>69</v>
      </c>
      <c r="H27" s="36">
        <v>10000000</v>
      </c>
      <c r="I27" s="36">
        <v>10000000</v>
      </c>
      <c r="J27" s="34" t="s">
        <v>42</v>
      </c>
      <c r="K27" s="34" t="s">
        <v>43</v>
      </c>
      <c r="L27" s="34" t="s">
        <v>110</v>
      </c>
    </row>
    <row r="28" spans="2:12" ht="28.8" x14ac:dyDescent="0.3">
      <c r="B28" s="34">
        <v>15101500</v>
      </c>
      <c r="C28" s="34" t="s">
        <v>116</v>
      </c>
      <c r="D28" s="34" t="s">
        <v>37</v>
      </c>
      <c r="E28" s="35">
        <v>11</v>
      </c>
      <c r="F28" s="34" t="s">
        <v>72</v>
      </c>
      <c r="G28" s="34" t="s">
        <v>69</v>
      </c>
      <c r="H28" s="36">
        <v>75000000</v>
      </c>
      <c r="I28" s="36">
        <v>75000000</v>
      </c>
      <c r="J28" s="34" t="s">
        <v>42</v>
      </c>
      <c r="K28" s="34" t="s">
        <v>43</v>
      </c>
      <c r="L28" s="34" t="s">
        <v>110</v>
      </c>
    </row>
    <row r="29" spans="2:12" ht="28.8" x14ac:dyDescent="0.3">
      <c r="B29" s="34">
        <v>25101801</v>
      </c>
      <c r="C29" s="34" t="s">
        <v>118</v>
      </c>
      <c r="D29" s="34" t="s">
        <v>38</v>
      </c>
      <c r="E29" s="35">
        <v>1</v>
      </c>
      <c r="F29" s="34" t="s">
        <v>56</v>
      </c>
      <c r="G29" s="34" t="s">
        <v>69</v>
      </c>
      <c r="H29" s="36">
        <v>125000000</v>
      </c>
      <c r="I29" s="36">
        <v>125000000</v>
      </c>
      <c r="J29" s="34" t="s">
        <v>42</v>
      </c>
      <c r="K29" s="34" t="s">
        <v>43</v>
      </c>
      <c r="L29" s="34" t="s">
        <v>110</v>
      </c>
    </row>
    <row r="30" spans="2:12" ht="57.6" x14ac:dyDescent="0.3">
      <c r="B30" s="34">
        <v>86101700</v>
      </c>
      <c r="C30" s="34" t="s">
        <v>119</v>
      </c>
      <c r="D30" s="34" t="s">
        <v>38</v>
      </c>
      <c r="E30" s="35">
        <v>1</v>
      </c>
      <c r="F30" s="34" t="s">
        <v>72</v>
      </c>
      <c r="G30" s="34" t="s">
        <v>69</v>
      </c>
      <c r="H30" s="36">
        <v>75000000</v>
      </c>
      <c r="I30" s="36">
        <v>75000000</v>
      </c>
      <c r="J30" s="34" t="s">
        <v>42</v>
      </c>
      <c r="K30" s="34" t="s">
        <v>43</v>
      </c>
      <c r="L30" s="34" t="s">
        <v>110</v>
      </c>
    </row>
    <row r="31" spans="2:12" ht="43.2" x14ac:dyDescent="0.3">
      <c r="B31" s="34">
        <v>86101700</v>
      </c>
      <c r="C31" s="34" t="s">
        <v>120</v>
      </c>
      <c r="D31" s="34" t="s">
        <v>38</v>
      </c>
      <c r="E31" s="35">
        <v>1</v>
      </c>
      <c r="F31" s="34" t="s">
        <v>72</v>
      </c>
      <c r="G31" s="34" t="s">
        <v>69</v>
      </c>
      <c r="H31" s="36">
        <v>75000000</v>
      </c>
      <c r="I31" s="36">
        <v>75000000</v>
      </c>
      <c r="J31" s="34" t="s">
        <v>42</v>
      </c>
      <c r="K31" s="34" t="s">
        <v>43</v>
      </c>
      <c r="L31" s="34" t="s">
        <v>110</v>
      </c>
    </row>
    <row r="32" spans="2:12" ht="28.8" x14ac:dyDescent="0.3">
      <c r="B32" s="34">
        <v>86101700</v>
      </c>
      <c r="C32" s="34" t="s">
        <v>121</v>
      </c>
      <c r="D32" s="34" t="s">
        <v>38</v>
      </c>
      <c r="E32" s="35">
        <v>1</v>
      </c>
      <c r="F32" s="34" t="s">
        <v>72</v>
      </c>
      <c r="G32" s="34" t="s">
        <v>69</v>
      </c>
      <c r="H32" s="36">
        <v>84500000</v>
      </c>
      <c r="I32" s="36">
        <v>84500000</v>
      </c>
      <c r="J32" s="34" t="s">
        <v>42</v>
      </c>
      <c r="K32" s="34" t="s">
        <v>43</v>
      </c>
      <c r="L32" s="34" t="s">
        <v>110</v>
      </c>
    </row>
    <row r="33" spans="2:12" ht="43.2" x14ac:dyDescent="0.3">
      <c r="B33" s="34">
        <v>81102200</v>
      </c>
      <c r="C33" s="34" t="s">
        <v>138</v>
      </c>
      <c r="D33" s="34" t="s">
        <v>38</v>
      </c>
      <c r="E33" s="35">
        <v>1</v>
      </c>
      <c r="F33" s="34" t="s">
        <v>72</v>
      </c>
      <c r="G33" s="34" t="s">
        <v>69</v>
      </c>
      <c r="H33" s="36">
        <v>169000000</v>
      </c>
      <c r="I33" s="36">
        <v>169000000</v>
      </c>
      <c r="J33" s="34" t="s">
        <v>42</v>
      </c>
      <c r="K33" s="34" t="s">
        <v>43</v>
      </c>
      <c r="L33" s="34" t="s">
        <v>110</v>
      </c>
    </row>
    <row r="34" spans="2:12" ht="43.2" x14ac:dyDescent="0.3">
      <c r="B34" s="34">
        <v>43191510</v>
      </c>
      <c r="C34" s="34" t="s">
        <v>137</v>
      </c>
      <c r="D34" s="34" t="s">
        <v>38</v>
      </c>
      <c r="E34" s="35">
        <v>1</v>
      </c>
      <c r="F34" s="34" t="s">
        <v>72</v>
      </c>
      <c r="G34" s="34" t="s">
        <v>69</v>
      </c>
      <c r="H34" s="36">
        <v>84500000</v>
      </c>
      <c r="I34" s="36">
        <v>84500000</v>
      </c>
      <c r="J34" s="34" t="s">
        <v>42</v>
      </c>
      <c r="K34" s="34" t="s">
        <v>43</v>
      </c>
      <c r="L34" s="34" t="s">
        <v>110</v>
      </c>
    </row>
    <row r="35" spans="2:12" ht="43.2" x14ac:dyDescent="0.3">
      <c r="B35" s="34">
        <v>43191510</v>
      </c>
      <c r="C35" s="34" t="s">
        <v>123</v>
      </c>
      <c r="D35" s="34" t="s">
        <v>40</v>
      </c>
      <c r="E35" s="35">
        <v>1</v>
      </c>
      <c r="F35" s="34" t="s">
        <v>72</v>
      </c>
      <c r="G35" s="34" t="s">
        <v>69</v>
      </c>
      <c r="H35" s="36">
        <v>28062751</v>
      </c>
      <c r="I35" s="36">
        <v>28062751</v>
      </c>
      <c r="J35" s="34" t="s">
        <v>42</v>
      </c>
      <c r="K35" s="34" t="s">
        <v>43</v>
      </c>
      <c r="L35" s="34" t="s">
        <v>110</v>
      </c>
    </row>
    <row r="36" spans="2:12" ht="28.8" x14ac:dyDescent="0.3">
      <c r="B36" s="34">
        <v>47131700</v>
      </c>
      <c r="C36" s="34" t="s">
        <v>122</v>
      </c>
      <c r="D36" s="34" t="s">
        <v>40</v>
      </c>
      <c r="E36" s="35">
        <v>1</v>
      </c>
      <c r="F36" s="34" t="s">
        <v>72</v>
      </c>
      <c r="G36" s="34" t="s">
        <v>69</v>
      </c>
      <c r="H36" s="36">
        <v>40000000</v>
      </c>
      <c r="I36" s="36">
        <v>40000000</v>
      </c>
      <c r="J36" s="34" t="s">
        <v>42</v>
      </c>
      <c r="K36" s="34" t="s">
        <v>43</v>
      </c>
      <c r="L36" s="34" t="s">
        <v>110</v>
      </c>
    </row>
    <row r="37" spans="2:12" ht="43.2" x14ac:dyDescent="0.3">
      <c r="B37" s="34">
        <v>20102300</v>
      </c>
      <c r="C37" s="34" t="s">
        <v>124</v>
      </c>
      <c r="D37" s="34" t="s">
        <v>40</v>
      </c>
      <c r="E37" s="35">
        <v>1</v>
      </c>
      <c r="F37" s="34" t="s">
        <v>72</v>
      </c>
      <c r="G37" s="34" t="s">
        <v>69</v>
      </c>
      <c r="H37" s="36">
        <v>25000000</v>
      </c>
      <c r="I37" s="36">
        <v>25000000</v>
      </c>
      <c r="J37" s="34" t="s">
        <v>42</v>
      </c>
      <c r="K37" s="34" t="s">
        <v>43</v>
      </c>
      <c r="L37" s="34" t="s">
        <v>110</v>
      </c>
    </row>
    <row r="38" spans="2:12" ht="28.8" x14ac:dyDescent="0.3">
      <c r="B38" s="34">
        <v>44121600</v>
      </c>
      <c r="C38" s="34" t="s">
        <v>125</v>
      </c>
      <c r="D38" s="34" t="s">
        <v>40</v>
      </c>
      <c r="E38" s="35">
        <v>1</v>
      </c>
      <c r="F38" s="34" t="s">
        <v>72</v>
      </c>
      <c r="G38" s="34" t="s">
        <v>69</v>
      </c>
      <c r="H38" s="36">
        <v>25000000</v>
      </c>
      <c r="I38" s="36">
        <v>25000000</v>
      </c>
      <c r="J38" s="34" t="s">
        <v>42</v>
      </c>
      <c r="K38" s="34" t="s">
        <v>43</v>
      </c>
      <c r="L38" s="34" t="s">
        <v>110</v>
      </c>
    </row>
    <row r="39" spans="2:12" ht="57.6" x14ac:dyDescent="0.3">
      <c r="B39" s="34">
        <v>80101600</v>
      </c>
      <c r="C39" s="34" t="s">
        <v>126</v>
      </c>
      <c r="D39" s="34" t="s">
        <v>92</v>
      </c>
      <c r="E39" s="35">
        <v>9</v>
      </c>
      <c r="F39" s="34" t="s">
        <v>72</v>
      </c>
      <c r="G39" s="34" t="s">
        <v>69</v>
      </c>
      <c r="H39" s="36">
        <v>10000000</v>
      </c>
      <c r="I39" s="36">
        <v>10000000</v>
      </c>
      <c r="J39" s="34" t="s">
        <v>42</v>
      </c>
      <c r="K39" s="34" t="s">
        <v>43</v>
      </c>
      <c r="L39" s="34" t="s">
        <v>110</v>
      </c>
    </row>
    <row r="40" spans="2:12" ht="28.8" x14ac:dyDescent="0.3">
      <c r="B40" s="34">
        <v>43231500</v>
      </c>
      <c r="C40" s="39" t="s">
        <v>139</v>
      </c>
      <c r="D40" s="34" t="s">
        <v>92</v>
      </c>
      <c r="E40" s="35">
        <v>1</v>
      </c>
      <c r="F40" s="34" t="s">
        <v>72</v>
      </c>
      <c r="G40" s="34" t="s">
        <v>69</v>
      </c>
      <c r="H40" s="36">
        <v>45000000</v>
      </c>
      <c r="I40" s="36">
        <v>45000000</v>
      </c>
      <c r="J40" s="34" t="s">
        <v>42</v>
      </c>
      <c r="K40" s="34" t="s">
        <v>43</v>
      </c>
      <c r="L40" s="34" t="s">
        <v>110</v>
      </c>
    </row>
    <row r="41" spans="2:12" ht="57.6" x14ac:dyDescent="0.3">
      <c r="B41" s="34">
        <v>82101602</v>
      </c>
      <c r="C41" s="39" t="s">
        <v>127</v>
      </c>
      <c r="D41" s="34" t="s">
        <v>92</v>
      </c>
      <c r="E41" s="35">
        <v>6</v>
      </c>
      <c r="F41" s="34" t="s">
        <v>72</v>
      </c>
      <c r="G41" s="34" t="s">
        <v>69</v>
      </c>
      <c r="H41" s="36">
        <v>30000000</v>
      </c>
      <c r="I41" s="36">
        <v>30000000</v>
      </c>
      <c r="J41" s="34" t="s">
        <v>42</v>
      </c>
      <c r="K41" s="34" t="s">
        <v>43</v>
      </c>
      <c r="L41" s="34" t="s">
        <v>110</v>
      </c>
    </row>
    <row r="42" spans="2:12" ht="43.2" x14ac:dyDescent="0.3">
      <c r="B42" s="34">
        <v>82101800</v>
      </c>
      <c r="C42" s="34" t="s">
        <v>128</v>
      </c>
      <c r="D42" s="34" t="s">
        <v>39</v>
      </c>
      <c r="E42" s="35">
        <v>1</v>
      </c>
      <c r="F42" s="34" t="s">
        <v>72</v>
      </c>
      <c r="G42" s="34" t="s">
        <v>69</v>
      </c>
      <c r="H42" s="36">
        <v>10001000</v>
      </c>
      <c r="I42" s="36">
        <v>10001000</v>
      </c>
      <c r="J42" s="34" t="s">
        <v>42</v>
      </c>
      <c r="K42" s="34" t="s">
        <v>43</v>
      </c>
      <c r="L42" s="34" t="s">
        <v>110</v>
      </c>
    </row>
    <row r="43" spans="2:12" ht="43.2" x14ac:dyDescent="0.3">
      <c r="B43" s="34">
        <v>44122003</v>
      </c>
      <c r="C43" s="34" t="s">
        <v>129</v>
      </c>
      <c r="D43" s="34" t="s">
        <v>39</v>
      </c>
      <c r="E43" s="35">
        <v>2</v>
      </c>
      <c r="F43" s="34" t="s">
        <v>72</v>
      </c>
      <c r="G43" s="34" t="s">
        <v>69</v>
      </c>
      <c r="H43" s="36">
        <v>80001000</v>
      </c>
      <c r="I43" s="36">
        <v>80001000</v>
      </c>
      <c r="J43" s="34" t="s">
        <v>42</v>
      </c>
      <c r="K43" s="34" t="s">
        <v>43</v>
      </c>
      <c r="L43" s="34" t="s">
        <v>110</v>
      </c>
    </row>
    <row r="44" spans="2:12" ht="43.2" x14ac:dyDescent="0.3">
      <c r="B44" s="34">
        <v>72102900</v>
      </c>
      <c r="C44" s="34" t="s">
        <v>130</v>
      </c>
      <c r="D44" s="34" t="s">
        <v>39</v>
      </c>
      <c r="E44" s="35">
        <v>2</v>
      </c>
      <c r="F44" s="34" t="s">
        <v>72</v>
      </c>
      <c r="G44" s="34" t="s">
        <v>69</v>
      </c>
      <c r="H44" s="36">
        <v>84500000</v>
      </c>
      <c r="I44" s="36">
        <v>84500000</v>
      </c>
      <c r="J44" s="34" t="s">
        <v>42</v>
      </c>
      <c r="K44" s="34" t="s">
        <v>43</v>
      </c>
      <c r="L44" s="34" t="s">
        <v>110</v>
      </c>
    </row>
    <row r="45" spans="2:12" ht="28.8" x14ac:dyDescent="0.3">
      <c r="B45" s="34">
        <v>86101700</v>
      </c>
      <c r="C45" s="34" t="s">
        <v>131</v>
      </c>
      <c r="D45" s="34" t="s">
        <v>93</v>
      </c>
      <c r="E45" s="35">
        <v>1</v>
      </c>
      <c r="F45" s="34" t="s">
        <v>72</v>
      </c>
      <c r="G45" s="34" t="s">
        <v>69</v>
      </c>
      <c r="H45" s="36">
        <v>84500000</v>
      </c>
      <c r="I45" s="36">
        <v>84500000</v>
      </c>
      <c r="J45" s="34" t="s">
        <v>42</v>
      </c>
      <c r="K45" s="34" t="s">
        <v>43</v>
      </c>
      <c r="L45" s="34" t="s">
        <v>110</v>
      </c>
    </row>
    <row r="46" spans="2:12" ht="57.6" x14ac:dyDescent="0.3">
      <c r="B46" s="34">
        <v>25101700</v>
      </c>
      <c r="C46" s="34" t="s">
        <v>111</v>
      </c>
      <c r="D46" s="34" t="s">
        <v>93</v>
      </c>
      <c r="E46" s="35">
        <v>2</v>
      </c>
      <c r="F46" s="34" t="s">
        <v>56</v>
      </c>
      <c r="G46" s="34" t="s">
        <v>69</v>
      </c>
      <c r="H46" s="36">
        <v>440000000</v>
      </c>
      <c r="I46" s="36">
        <v>440000000</v>
      </c>
      <c r="J46" s="34" t="s">
        <v>42</v>
      </c>
      <c r="K46" s="34" t="s">
        <v>43</v>
      </c>
      <c r="L46" s="34" t="s">
        <v>110</v>
      </c>
    </row>
    <row r="47" spans="2:12" ht="43.2" x14ac:dyDescent="0.3">
      <c r="B47" s="34">
        <v>46161500</v>
      </c>
      <c r="C47" s="34" t="s">
        <v>132</v>
      </c>
      <c r="D47" s="34" t="s">
        <v>94</v>
      </c>
      <c r="E47" s="35">
        <v>2</v>
      </c>
      <c r="F47" s="34" t="s">
        <v>72</v>
      </c>
      <c r="G47" s="34" t="s">
        <v>69</v>
      </c>
      <c r="H47" s="36">
        <v>84500000</v>
      </c>
      <c r="I47" s="36">
        <v>84500000</v>
      </c>
      <c r="J47" s="34" t="s">
        <v>42</v>
      </c>
      <c r="K47" s="34" t="s">
        <v>43</v>
      </c>
      <c r="L47" s="34" t="s">
        <v>110</v>
      </c>
    </row>
    <row r="48" spans="2:12" ht="28.8" x14ac:dyDescent="0.3">
      <c r="B48" s="34">
        <v>82101800</v>
      </c>
      <c r="C48" s="34" t="s">
        <v>133</v>
      </c>
      <c r="D48" s="34" t="s">
        <v>94</v>
      </c>
      <c r="E48" s="35">
        <v>1</v>
      </c>
      <c r="F48" s="34" t="s">
        <v>72</v>
      </c>
      <c r="G48" s="34" t="s">
        <v>69</v>
      </c>
      <c r="H48" s="36">
        <v>84500000</v>
      </c>
      <c r="I48" s="36">
        <v>84500000</v>
      </c>
      <c r="J48" s="34" t="s">
        <v>42</v>
      </c>
      <c r="K48" s="34" t="s">
        <v>43</v>
      </c>
      <c r="L48" s="34" t="s">
        <v>110</v>
      </c>
    </row>
    <row r="49" spans="1:12" ht="28.8" x14ac:dyDescent="0.3">
      <c r="B49" s="34">
        <v>72101500</v>
      </c>
      <c r="C49" s="34" t="s">
        <v>134</v>
      </c>
      <c r="D49" s="34" t="s">
        <v>94</v>
      </c>
      <c r="E49" s="35">
        <v>2</v>
      </c>
      <c r="F49" s="34" t="s">
        <v>72</v>
      </c>
      <c r="G49" s="34" t="s">
        <v>69</v>
      </c>
      <c r="H49" s="36">
        <v>84500000</v>
      </c>
      <c r="I49" s="36">
        <v>84500000</v>
      </c>
      <c r="J49" s="34" t="s">
        <v>42</v>
      </c>
      <c r="K49" s="34" t="s">
        <v>43</v>
      </c>
      <c r="L49" s="34" t="s">
        <v>110</v>
      </c>
    </row>
    <row r="50" spans="1:12" ht="28.8" x14ac:dyDescent="0.3">
      <c r="B50" s="34">
        <v>44121600</v>
      </c>
      <c r="C50" s="34" t="s">
        <v>135</v>
      </c>
      <c r="D50" s="34" t="s">
        <v>94</v>
      </c>
      <c r="E50" s="35">
        <v>1</v>
      </c>
      <c r="F50" s="34" t="s">
        <v>72</v>
      </c>
      <c r="G50" s="34" t="s">
        <v>69</v>
      </c>
      <c r="H50" s="36">
        <v>10000000</v>
      </c>
      <c r="I50" s="36">
        <v>10000000</v>
      </c>
      <c r="J50" s="34" t="s">
        <v>42</v>
      </c>
      <c r="K50" s="34" t="s">
        <v>43</v>
      </c>
      <c r="L50" s="34" t="s">
        <v>110</v>
      </c>
    </row>
    <row r="51" spans="1:12" ht="43.2" x14ac:dyDescent="0.3">
      <c r="B51" s="34">
        <v>42121600</v>
      </c>
      <c r="C51" s="34" t="s">
        <v>136</v>
      </c>
      <c r="D51" s="34" t="s">
        <v>95</v>
      </c>
      <c r="E51" s="35">
        <v>1</v>
      </c>
      <c r="F51" s="34" t="s">
        <v>72</v>
      </c>
      <c r="G51" s="34" t="s">
        <v>69</v>
      </c>
      <c r="H51" s="36">
        <v>30000000</v>
      </c>
      <c r="I51" s="36">
        <v>30000000</v>
      </c>
      <c r="J51" s="34" t="s">
        <v>42</v>
      </c>
      <c r="K51" s="34" t="s">
        <v>43</v>
      </c>
      <c r="L51" s="34" t="s">
        <v>110</v>
      </c>
    </row>
    <row r="52" spans="1:12" ht="28.8" x14ac:dyDescent="0.3">
      <c r="B52" s="34">
        <v>43191510</v>
      </c>
      <c r="C52" s="39" t="s">
        <v>140</v>
      </c>
      <c r="D52" s="34" t="s">
        <v>95</v>
      </c>
      <c r="E52" s="35">
        <v>1</v>
      </c>
      <c r="F52" s="34"/>
      <c r="G52" s="34"/>
      <c r="H52" s="36">
        <v>51499000</v>
      </c>
      <c r="I52" s="36">
        <v>51499000</v>
      </c>
      <c r="J52" s="34" t="s">
        <v>42</v>
      </c>
      <c r="K52" s="34" t="s">
        <v>43</v>
      </c>
      <c r="L52" s="34"/>
    </row>
    <row r="54" spans="1:12" x14ac:dyDescent="0.3">
      <c r="B54" s="13" t="s">
        <v>19</v>
      </c>
      <c r="E54" s="12"/>
    </row>
    <row r="55" spans="1:12" ht="29.25" customHeight="1" x14ac:dyDescent="0.3">
      <c r="B55" s="6" t="s">
        <v>6</v>
      </c>
      <c r="C55" s="6" t="s">
        <v>61</v>
      </c>
      <c r="D55" s="6" t="s">
        <v>13</v>
      </c>
    </row>
    <row r="56" spans="1:12" ht="28.8" x14ac:dyDescent="0.3">
      <c r="A56" s="14" t="s">
        <v>63</v>
      </c>
      <c r="B56" s="33"/>
      <c r="C56" s="33"/>
      <c r="D56" s="33"/>
    </row>
    <row r="58" spans="1:12" x14ac:dyDescent="0.3">
      <c r="B58" s="9"/>
    </row>
    <row r="59" spans="1:12" x14ac:dyDescent="0.3">
      <c r="B59" s="9"/>
    </row>
  </sheetData>
  <sheetProtection password="8D94" sheet="1" objects="1" scenarios="1" formatCells="0" formatColumns="0" formatRows="0"/>
  <mergeCells count="2">
    <mergeCell ref="F5:I9"/>
    <mergeCell ref="F11:I15"/>
  </mergeCells>
  <dataValidations count="5">
    <dataValidation type="list" allowBlank="1" showInputMessage="1" showErrorMessage="1" sqref="D22:D52" xr:uid="{3FD77FFD-38A2-47CE-AD06-A43E0BAEC38D}">
      <formula1>meses</formula1>
    </dataValidation>
    <dataValidation type="list" allowBlank="1" showInputMessage="1" showErrorMessage="1" sqref="K22:K53" xr:uid="{654D245B-F028-4914-80B4-986F8044AD48}">
      <formula1>vfestado</formula1>
    </dataValidation>
    <dataValidation type="list" allowBlank="1" showInputMessage="1" showErrorMessage="1" sqref="J22:J53" xr:uid="{F8A14FF7-CF06-4CA9-85D0-39917C8CAD6B}">
      <formula1>vf</formula1>
    </dataValidation>
    <dataValidation type="list" allowBlank="1" showInputMessage="1" showErrorMessage="1" sqref="G22:G53" xr:uid="{87231940-36E7-4E38-9CD6-B7AB3107BD9F}">
      <formula1>fuenteRecursos</formula1>
    </dataValidation>
    <dataValidation type="list" allowBlank="1" showInputMessage="1" showErrorMessage="1" sqref="F22:F53" xr:uid="{2D008FD6-BACC-4F01-B5C4-A4A643CF8790}">
      <formula1>modalidad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Button 2">
              <controlPr defaultSize="0" print="0" autoFill="0" autoPict="0" macro="[0]!agregarfilas">
                <anchor moveWithCells="1" sizeWithCells="1">
                  <from>
                    <xdr:col>2</xdr:col>
                    <xdr:colOff>289560</xdr:colOff>
                    <xdr:row>16</xdr:row>
                    <xdr:rowOff>274320</xdr:rowOff>
                  </from>
                  <to>
                    <xdr:col>2</xdr:col>
                    <xdr:colOff>1493520</xdr:colOff>
                    <xdr:row>18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Button 3">
              <controlPr defaultSize="0" print="0" autoFill="0" autoPict="0" macro="[0]!elimfilas">
                <anchor moveWithCells="1" sizeWithCells="1">
                  <from>
                    <xdr:col>2</xdr:col>
                    <xdr:colOff>1684020</xdr:colOff>
                    <xdr:row>16</xdr:row>
                    <xdr:rowOff>289560</xdr:rowOff>
                  </from>
                  <to>
                    <xdr:col>2</xdr:col>
                    <xdr:colOff>2918460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Button 6">
              <controlPr defaultSize="0" print="0" autoFill="0" autoPict="0" macro="[0]!agregarfilasNecAdi">
                <anchor moveWithCells="1" sizeWithCells="1">
                  <from>
                    <xdr:col>4</xdr:col>
                    <xdr:colOff>167640</xdr:colOff>
                    <xdr:row>16</xdr:row>
                    <xdr:rowOff>266700</xdr:rowOff>
                  </from>
                  <to>
                    <xdr:col>4</xdr:col>
                    <xdr:colOff>1249680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Button 7">
              <controlPr defaultSize="0" print="0" autoFill="0" autoPict="0" macro="[0]!elimfilasNecAdi">
                <anchor moveWithCells="1" sizeWithCells="1">
                  <from>
                    <xdr:col>4</xdr:col>
                    <xdr:colOff>1440180</xdr:colOff>
                    <xdr:row>16</xdr:row>
                    <xdr:rowOff>266700</xdr:rowOff>
                  </from>
                  <to>
                    <xdr:col>5</xdr:col>
                    <xdr:colOff>1143000</xdr:colOff>
                    <xdr:row>17</xdr:row>
                    <xdr:rowOff>335280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B5767-1EB6-40E5-B923-096424C4F05D}">
  <sheetPr codeName="Hoja2">
    <tabColor rgb="FF00B050"/>
  </sheetPr>
  <dimension ref="B2:L36"/>
  <sheetViews>
    <sheetView showGridLines="0" topLeftCell="A10" zoomScale="55" zoomScaleNormal="55" zoomScalePageLayoutView="80" workbookViewId="0">
      <selection activeCell="C31" sqref="C31"/>
    </sheetView>
  </sheetViews>
  <sheetFormatPr baseColWidth="10" defaultColWidth="10.88671875" defaultRowHeight="14.4" x14ac:dyDescent="0.3"/>
  <cols>
    <col min="1" max="1" width="10.88671875" style="16"/>
    <col min="2" max="2" width="57" style="16" customWidth="1"/>
    <col min="3" max="3" width="104.6640625" style="16" customWidth="1"/>
    <col min="4" max="4" width="56.33203125" style="16" customWidth="1"/>
    <col min="5" max="5" width="28.6640625" style="16" customWidth="1"/>
    <col min="6" max="6" width="29.5546875" style="16" customWidth="1"/>
    <col min="7" max="7" width="40" style="16" customWidth="1"/>
    <col min="8" max="8" width="21.33203125" style="16" customWidth="1"/>
    <col min="9" max="9" width="16.44140625" style="16" customWidth="1"/>
    <col min="10" max="10" width="16.109375" style="16" bestFit="1" customWidth="1"/>
    <col min="11" max="11" width="16.6640625" style="16" customWidth="1"/>
    <col min="12" max="12" width="47.109375" style="16" customWidth="1"/>
    <col min="13" max="13" width="14" style="16" customWidth="1"/>
    <col min="14" max="14" width="42.44140625" style="16" customWidth="1"/>
    <col min="15" max="16384" width="10.88671875" style="16"/>
  </cols>
  <sheetData>
    <row r="2" spans="2:9" x14ac:dyDescent="0.3">
      <c r="B2" s="15" t="s">
        <v>18</v>
      </c>
    </row>
    <row r="3" spans="2:9" x14ac:dyDescent="0.3">
      <c r="B3" s="15"/>
    </row>
    <row r="4" spans="2:9" x14ac:dyDescent="0.3">
      <c r="B4" s="15" t="s">
        <v>0</v>
      </c>
    </row>
    <row r="5" spans="2:9" x14ac:dyDescent="0.3">
      <c r="B5" s="17" t="s">
        <v>1</v>
      </c>
      <c r="C5" s="18" t="s">
        <v>45</v>
      </c>
      <c r="F5" s="49" t="s">
        <v>24</v>
      </c>
      <c r="G5" s="50"/>
      <c r="H5" s="50"/>
      <c r="I5" s="51"/>
    </row>
    <row r="6" spans="2:9" x14ac:dyDescent="0.3">
      <c r="B6" s="17" t="s">
        <v>2</v>
      </c>
      <c r="C6" s="18" t="s">
        <v>46</v>
      </c>
      <c r="F6" s="52"/>
      <c r="G6" s="53"/>
      <c r="H6" s="53"/>
      <c r="I6" s="54"/>
    </row>
    <row r="7" spans="2:9" x14ac:dyDescent="0.3">
      <c r="B7" s="17" t="s">
        <v>3</v>
      </c>
      <c r="C7" s="19">
        <v>7956600</v>
      </c>
      <c r="F7" s="52"/>
      <c r="G7" s="53"/>
      <c r="H7" s="53"/>
      <c r="I7" s="54"/>
    </row>
    <row r="8" spans="2:9" x14ac:dyDescent="0.3">
      <c r="B8" s="17" t="s">
        <v>15</v>
      </c>
      <c r="C8" s="4" t="s">
        <v>47</v>
      </c>
      <c r="F8" s="52"/>
      <c r="G8" s="53"/>
      <c r="H8" s="53"/>
      <c r="I8" s="54"/>
    </row>
    <row r="9" spans="2:9" ht="180" customHeight="1" x14ac:dyDescent="0.3">
      <c r="B9" s="17" t="s">
        <v>17</v>
      </c>
      <c r="C9" s="20" t="s">
        <v>54</v>
      </c>
      <c r="F9" s="55"/>
      <c r="G9" s="56"/>
      <c r="H9" s="56"/>
      <c r="I9" s="57"/>
    </row>
    <row r="10" spans="2:9" ht="148.5" customHeight="1" x14ac:dyDescent="0.3">
      <c r="B10" s="17" t="s">
        <v>4</v>
      </c>
      <c r="C10" s="20" t="s">
        <v>55</v>
      </c>
    </row>
    <row r="11" spans="2:9" ht="28.8" x14ac:dyDescent="0.3">
      <c r="B11" s="17" t="s">
        <v>5</v>
      </c>
      <c r="C11" s="18" t="s">
        <v>44</v>
      </c>
      <c r="F11" s="49" t="s">
        <v>23</v>
      </c>
      <c r="G11" s="50"/>
      <c r="H11" s="50"/>
      <c r="I11" s="51"/>
    </row>
    <row r="12" spans="2:9" ht="25.8" x14ac:dyDescent="0.5">
      <c r="B12" s="17" t="s">
        <v>20</v>
      </c>
      <c r="C12" s="28">
        <v>36305002019</v>
      </c>
      <c r="F12" s="52"/>
      <c r="G12" s="53"/>
      <c r="H12" s="53"/>
      <c r="I12" s="54"/>
    </row>
    <row r="13" spans="2:9" ht="25.8" x14ac:dyDescent="0.5">
      <c r="B13" s="17" t="s">
        <v>21</v>
      </c>
      <c r="C13" s="28">
        <v>245784840</v>
      </c>
      <c r="F13" s="52"/>
      <c r="G13" s="53"/>
      <c r="H13" s="53"/>
      <c r="I13" s="54"/>
    </row>
    <row r="14" spans="2:9" ht="25.8" x14ac:dyDescent="0.5">
      <c r="B14" s="17" t="s">
        <v>22</v>
      </c>
      <c r="C14" s="28">
        <v>24578484</v>
      </c>
      <c r="F14" s="52"/>
      <c r="G14" s="53"/>
      <c r="H14" s="53"/>
      <c r="I14" s="54"/>
    </row>
    <row r="15" spans="2:9" ht="25.8" x14ac:dyDescent="0.5">
      <c r="B15" s="17" t="s">
        <v>16</v>
      </c>
      <c r="C15" s="29">
        <v>44182</v>
      </c>
      <c r="F15" s="55"/>
      <c r="G15" s="56"/>
      <c r="H15" s="56"/>
      <c r="I15" s="57"/>
    </row>
    <row r="17" spans="2:12" x14ac:dyDescent="0.3">
      <c r="B17" s="15" t="s">
        <v>14</v>
      </c>
    </row>
    <row r="18" spans="2:12" ht="75" customHeight="1" x14ac:dyDescent="0.3">
      <c r="B18" s="6" t="s">
        <v>100</v>
      </c>
      <c r="C18" s="6" t="s">
        <v>6</v>
      </c>
      <c r="D18" s="6" t="s">
        <v>57</v>
      </c>
      <c r="E18" s="6" t="s">
        <v>58</v>
      </c>
      <c r="F18" s="6" t="s">
        <v>7</v>
      </c>
      <c r="G18" s="6" t="s">
        <v>8</v>
      </c>
      <c r="H18" s="6" t="s">
        <v>9</v>
      </c>
      <c r="I18" s="6" t="s">
        <v>10</v>
      </c>
      <c r="J18" s="6" t="s">
        <v>11</v>
      </c>
      <c r="K18" s="6" t="s">
        <v>12</v>
      </c>
      <c r="L18" s="6" t="s">
        <v>13</v>
      </c>
    </row>
    <row r="19" spans="2:12" ht="43.2" x14ac:dyDescent="0.3">
      <c r="B19" s="20">
        <v>76111501</v>
      </c>
      <c r="C19" s="20" t="s">
        <v>27</v>
      </c>
      <c r="D19" s="21" t="s">
        <v>36</v>
      </c>
      <c r="E19" s="21">
        <v>12</v>
      </c>
      <c r="F19" s="20" t="s">
        <v>56</v>
      </c>
      <c r="G19" s="20" t="s">
        <v>41</v>
      </c>
      <c r="H19" s="22">
        <v>55843823</v>
      </c>
      <c r="I19" s="22">
        <v>55843823</v>
      </c>
      <c r="J19" s="20" t="s">
        <v>42</v>
      </c>
      <c r="K19" s="20" t="s">
        <v>43</v>
      </c>
      <c r="L19" s="20" t="s">
        <v>44</v>
      </c>
    </row>
    <row r="20" spans="2:12" ht="43.2" x14ac:dyDescent="0.3">
      <c r="B20" s="20">
        <v>76111501</v>
      </c>
      <c r="C20" s="20" t="s">
        <v>27</v>
      </c>
      <c r="D20" s="21" t="s">
        <v>36</v>
      </c>
      <c r="E20" s="21">
        <v>12</v>
      </c>
      <c r="F20" s="20" t="s">
        <v>56</v>
      </c>
      <c r="G20" s="20" t="s">
        <v>41</v>
      </c>
      <c r="H20" s="22">
        <v>55843823</v>
      </c>
      <c r="I20" s="22">
        <v>55843823</v>
      </c>
      <c r="J20" s="20" t="s">
        <v>42</v>
      </c>
      <c r="K20" s="20" t="s">
        <v>43</v>
      </c>
      <c r="L20" s="20" t="s">
        <v>44</v>
      </c>
    </row>
    <row r="21" spans="2:12" ht="43.2" x14ac:dyDescent="0.3">
      <c r="B21" s="20" t="s">
        <v>25</v>
      </c>
      <c r="C21" s="20" t="s">
        <v>28</v>
      </c>
      <c r="D21" s="21" t="s">
        <v>37</v>
      </c>
      <c r="E21" s="21">
        <v>11</v>
      </c>
      <c r="F21" s="20" t="s">
        <v>56</v>
      </c>
      <c r="G21" s="20" t="s">
        <v>41</v>
      </c>
      <c r="H21" s="22">
        <v>116573263</v>
      </c>
      <c r="I21" s="22">
        <v>116573263</v>
      </c>
      <c r="J21" s="20" t="s">
        <v>42</v>
      </c>
      <c r="K21" s="20" t="s">
        <v>43</v>
      </c>
      <c r="L21" s="20" t="s">
        <v>44</v>
      </c>
    </row>
    <row r="22" spans="2:12" ht="43.2" x14ac:dyDescent="0.3">
      <c r="B22" s="20">
        <v>90121502</v>
      </c>
      <c r="C22" s="20" t="s">
        <v>29</v>
      </c>
      <c r="D22" s="21" t="s">
        <v>36</v>
      </c>
      <c r="E22" s="21">
        <v>12</v>
      </c>
      <c r="F22" s="20" t="s">
        <v>56</v>
      </c>
      <c r="G22" s="20" t="s">
        <v>41</v>
      </c>
      <c r="H22" s="22">
        <v>30000000</v>
      </c>
      <c r="I22" s="22">
        <v>30000000</v>
      </c>
      <c r="J22" s="20" t="s">
        <v>42</v>
      </c>
      <c r="K22" s="20" t="s">
        <v>43</v>
      </c>
      <c r="L22" s="20" t="s">
        <v>44</v>
      </c>
    </row>
    <row r="23" spans="2:12" ht="43.2" x14ac:dyDescent="0.3">
      <c r="B23" s="20" t="s">
        <v>26</v>
      </c>
      <c r="C23" s="20" t="s">
        <v>30</v>
      </c>
      <c r="D23" s="21" t="s">
        <v>38</v>
      </c>
      <c r="E23" s="21">
        <v>9</v>
      </c>
      <c r="F23" s="20" t="s">
        <v>56</v>
      </c>
      <c r="G23" s="20" t="s">
        <v>41</v>
      </c>
      <c r="H23" s="22">
        <v>3722648</v>
      </c>
      <c r="I23" s="22">
        <v>3722648</v>
      </c>
      <c r="J23" s="20" t="s">
        <v>42</v>
      </c>
      <c r="K23" s="20" t="s">
        <v>43</v>
      </c>
      <c r="L23" s="20" t="s">
        <v>44</v>
      </c>
    </row>
    <row r="24" spans="2:12" ht="43.2" x14ac:dyDescent="0.3">
      <c r="B24" s="20">
        <v>81112101</v>
      </c>
      <c r="C24" s="20" t="s">
        <v>31</v>
      </c>
      <c r="D24" s="21" t="s">
        <v>36</v>
      </c>
      <c r="E24" s="21">
        <v>7</v>
      </c>
      <c r="F24" s="20" t="s">
        <v>56</v>
      </c>
      <c r="G24" s="20" t="s">
        <v>41</v>
      </c>
      <c r="H24" s="22">
        <v>8455600</v>
      </c>
      <c r="I24" s="22">
        <v>8455600</v>
      </c>
      <c r="J24" s="20" t="s">
        <v>42</v>
      </c>
      <c r="K24" s="20" t="s">
        <v>43</v>
      </c>
      <c r="L24" s="20" t="s">
        <v>44</v>
      </c>
    </row>
    <row r="25" spans="2:12" ht="43.2" x14ac:dyDescent="0.3">
      <c r="B25" s="20">
        <v>81112101</v>
      </c>
      <c r="C25" s="20" t="s">
        <v>32</v>
      </c>
      <c r="D25" s="21" t="s">
        <v>39</v>
      </c>
      <c r="E25" s="21">
        <v>5</v>
      </c>
      <c r="F25" s="20" t="s">
        <v>56</v>
      </c>
      <c r="G25" s="20" t="s">
        <v>41</v>
      </c>
      <c r="H25" s="22">
        <v>15687848</v>
      </c>
      <c r="I25" s="22">
        <v>15687848</v>
      </c>
      <c r="J25" s="20" t="s">
        <v>42</v>
      </c>
      <c r="K25" s="20" t="s">
        <v>43</v>
      </c>
      <c r="L25" s="20" t="s">
        <v>44</v>
      </c>
    </row>
    <row r="26" spans="2:12" ht="43.2" x14ac:dyDescent="0.3">
      <c r="B26" s="20">
        <v>81112501</v>
      </c>
      <c r="C26" s="20" t="s">
        <v>33</v>
      </c>
      <c r="D26" s="21" t="s">
        <v>40</v>
      </c>
      <c r="E26" s="21">
        <v>5</v>
      </c>
      <c r="F26" s="20" t="s">
        <v>56</v>
      </c>
      <c r="G26" s="20" t="s">
        <v>41</v>
      </c>
      <c r="H26" s="22">
        <v>0</v>
      </c>
      <c r="I26" s="22">
        <v>0</v>
      </c>
      <c r="J26" s="20" t="s">
        <v>42</v>
      </c>
      <c r="K26" s="20" t="s">
        <v>43</v>
      </c>
      <c r="L26" s="20" t="s">
        <v>44</v>
      </c>
    </row>
    <row r="27" spans="2:12" ht="43.2" x14ac:dyDescent="0.3">
      <c r="B27" s="20">
        <v>81112501</v>
      </c>
      <c r="C27" s="20" t="s">
        <v>34</v>
      </c>
      <c r="D27" s="21" t="s">
        <v>36</v>
      </c>
      <c r="E27" s="21">
        <v>6</v>
      </c>
      <c r="F27" s="20" t="s">
        <v>56</v>
      </c>
      <c r="G27" s="20" t="s">
        <v>41</v>
      </c>
      <c r="H27" s="22">
        <v>0</v>
      </c>
      <c r="I27" s="22">
        <v>0</v>
      </c>
      <c r="J27" s="20" t="s">
        <v>42</v>
      </c>
      <c r="K27" s="20" t="s">
        <v>43</v>
      </c>
      <c r="L27" s="20" t="s">
        <v>44</v>
      </c>
    </row>
    <row r="28" spans="2:12" ht="43.2" x14ac:dyDescent="0.3">
      <c r="B28" s="20">
        <v>43233200</v>
      </c>
      <c r="C28" s="20" t="s">
        <v>35</v>
      </c>
      <c r="D28" s="21" t="s">
        <v>37</v>
      </c>
      <c r="E28" s="21">
        <v>9</v>
      </c>
      <c r="F28" s="20" t="s">
        <v>56</v>
      </c>
      <c r="G28" s="20" t="s">
        <v>41</v>
      </c>
      <c r="H28" s="22">
        <v>25000000</v>
      </c>
      <c r="I28" s="22">
        <v>25000000</v>
      </c>
      <c r="J28" s="20" t="s">
        <v>42</v>
      </c>
      <c r="K28" s="20" t="s">
        <v>43</v>
      </c>
      <c r="L28" s="20" t="s">
        <v>44</v>
      </c>
    </row>
    <row r="30" spans="2:12" x14ac:dyDescent="0.3">
      <c r="B30" s="23" t="s">
        <v>19</v>
      </c>
      <c r="C30"/>
      <c r="D30"/>
    </row>
    <row r="31" spans="2:12" x14ac:dyDescent="0.3">
      <c r="B31" s="6" t="s">
        <v>6</v>
      </c>
      <c r="C31" s="6" t="s">
        <v>101</v>
      </c>
      <c r="D31" s="6" t="s">
        <v>13</v>
      </c>
    </row>
    <row r="32" spans="2:12" ht="43.2" x14ac:dyDescent="0.3">
      <c r="B32" s="20" t="s">
        <v>49</v>
      </c>
      <c r="C32" s="20">
        <v>81112003</v>
      </c>
      <c r="D32" s="20" t="s">
        <v>44</v>
      </c>
    </row>
    <row r="33" spans="2:4" ht="43.2" x14ac:dyDescent="0.3">
      <c r="B33" s="20" t="s">
        <v>50</v>
      </c>
      <c r="C33" s="20" t="s">
        <v>48</v>
      </c>
      <c r="D33" s="20" t="s">
        <v>44</v>
      </c>
    </row>
    <row r="34" spans="2:4" ht="57.6" x14ac:dyDescent="0.3">
      <c r="B34" s="20" t="s">
        <v>51</v>
      </c>
      <c r="C34" s="20">
        <v>81111811</v>
      </c>
      <c r="D34" s="20" t="s">
        <v>44</v>
      </c>
    </row>
    <row r="35" spans="2:4" ht="43.2" x14ac:dyDescent="0.3">
      <c r="B35" s="20" t="s">
        <v>52</v>
      </c>
      <c r="C35" s="20">
        <v>81112003</v>
      </c>
      <c r="D35" s="20" t="s">
        <v>44</v>
      </c>
    </row>
    <row r="36" spans="2:4" ht="86.4" x14ac:dyDescent="0.3">
      <c r="B36" s="20" t="s">
        <v>53</v>
      </c>
      <c r="C36" s="20">
        <v>81111811</v>
      </c>
      <c r="D36" s="20" t="s">
        <v>44</v>
      </c>
    </row>
  </sheetData>
  <mergeCells count="2">
    <mergeCell ref="F5:I9"/>
    <mergeCell ref="F11:I15"/>
  </mergeCells>
  <dataValidations count="5">
    <dataValidation type="list" allowBlank="1" showInputMessage="1" showErrorMessage="1" sqref="K19:K28" xr:uid="{7751DE4C-7C41-4E97-9D80-44D65F10CF70}">
      <formula1>vfestado</formula1>
    </dataValidation>
    <dataValidation type="list" allowBlank="1" showInputMessage="1" showErrorMessage="1" sqref="J19:J28" xr:uid="{8B44C4EB-0494-4F01-A3C3-CEEAAABDAE7B}">
      <formula1>vf</formula1>
    </dataValidation>
    <dataValidation type="list" allowBlank="1" showInputMessage="1" showErrorMessage="1" sqref="G19:G28" xr:uid="{1A14139B-D68C-4667-8E0D-B39EF6FE0CB9}">
      <formula1>fuenteRecursos</formula1>
    </dataValidation>
    <dataValidation type="list" allowBlank="1" showInputMessage="1" showErrorMessage="1" sqref="F19:F28" xr:uid="{29A9E3D3-3A1D-4251-BA3B-6456528EA455}">
      <formula1>modalidad</formula1>
    </dataValidation>
    <dataValidation type="list" allowBlank="1" showInputMessage="1" showErrorMessage="1" sqref="D19:D28" xr:uid="{7B733321-A65B-41C3-A9FB-F7B40CD11045}">
      <formula1>meses</formula1>
    </dataValidation>
  </dataValidations>
  <hyperlinks>
    <hyperlink ref="C8" r:id="rId1" xr:uid="{B6B183C9-DD5E-4ABB-971D-179CCFB13266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12B95-2830-4944-AB81-AC229FDC4EFD}">
  <sheetPr codeName="Hoja3">
    <tabColor rgb="FF00B050"/>
  </sheetPr>
  <dimension ref="A1:E35"/>
  <sheetViews>
    <sheetView topLeftCell="A25" workbookViewId="0"/>
  </sheetViews>
  <sheetFormatPr baseColWidth="10" defaultColWidth="9.109375" defaultRowHeight="14.4" x14ac:dyDescent="0.3"/>
  <cols>
    <col min="1" max="1" width="10.88671875" customWidth="1"/>
    <col min="2" max="2" width="65.44140625" customWidth="1"/>
    <col min="4" max="4" width="11.5546875" customWidth="1"/>
    <col min="5" max="5" width="92.88671875" bestFit="1" customWidth="1"/>
  </cols>
  <sheetData>
    <row r="1" spans="1:5" ht="12.75" customHeight="1" x14ac:dyDescent="0.3">
      <c r="A1" s="24" t="s">
        <v>64</v>
      </c>
      <c r="B1" s="24" t="s">
        <v>7</v>
      </c>
      <c r="D1" s="24" t="s">
        <v>64</v>
      </c>
      <c r="E1" s="24" t="s">
        <v>8</v>
      </c>
    </row>
    <row r="2" spans="1:5" ht="12.75" customHeight="1" x14ac:dyDescent="0.3">
      <c r="A2" s="26">
        <v>1</v>
      </c>
      <c r="B2" s="25" t="s">
        <v>65</v>
      </c>
      <c r="D2" s="26">
        <v>1</v>
      </c>
      <c r="E2" s="25" t="s">
        <v>69</v>
      </c>
    </row>
    <row r="3" spans="1:5" ht="12.75" customHeight="1" x14ac:dyDescent="0.3">
      <c r="A3" s="26">
        <v>4</v>
      </c>
      <c r="B3" s="25" t="s">
        <v>66</v>
      </c>
      <c r="D3" s="26">
        <v>4</v>
      </c>
      <c r="E3" s="25" t="s">
        <v>71</v>
      </c>
    </row>
    <row r="4" spans="1:5" ht="12.75" customHeight="1" x14ac:dyDescent="0.3">
      <c r="A4" s="26">
        <v>9</v>
      </c>
      <c r="B4" s="25" t="s">
        <v>67</v>
      </c>
      <c r="D4" s="26">
        <v>5</v>
      </c>
      <c r="E4" s="25" t="s">
        <v>73</v>
      </c>
    </row>
    <row r="5" spans="1:5" ht="12.75" customHeight="1" x14ac:dyDescent="0.3">
      <c r="A5" s="26">
        <v>10</v>
      </c>
      <c r="B5" s="25" t="s">
        <v>68</v>
      </c>
      <c r="D5" s="26">
        <v>6</v>
      </c>
      <c r="E5" s="25" t="s">
        <v>75</v>
      </c>
    </row>
    <row r="6" spans="1:5" ht="12.75" customHeight="1" x14ac:dyDescent="0.3">
      <c r="A6" s="26">
        <v>11</v>
      </c>
      <c r="B6" s="25" t="s">
        <v>56</v>
      </c>
      <c r="D6" s="26">
        <v>7</v>
      </c>
      <c r="E6" s="25" t="s">
        <v>77</v>
      </c>
    </row>
    <row r="7" spans="1:5" ht="12.75" customHeight="1" x14ac:dyDescent="0.3">
      <c r="A7" s="26">
        <v>12</v>
      </c>
      <c r="B7" s="25" t="s">
        <v>70</v>
      </c>
      <c r="D7" s="26">
        <v>8</v>
      </c>
      <c r="E7" s="25" t="s">
        <v>79</v>
      </c>
    </row>
    <row r="8" spans="1:5" ht="12.75" customHeight="1" x14ac:dyDescent="0.3">
      <c r="A8" s="26">
        <v>13</v>
      </c>
      <c r="B8" s="25" t="s">
        <v>72</v>
      </c>
      <c r="D8" s="26">
        <v>9</v>
      </c>
      <c r="E8" s="25" t="s">
        <v>81</v>
      </c>
    </row>
    <row r="9" spans="1:5" ht="12.75" customHeight="1" x14ac:dyDescent="0.3">
      <c r="A9" s="26">
        <v>15</v>
      </c>
      <c r="B9" s="25" t="s">
        <v>74</v>
      </c>
      <c r="D9" s="26">
        <v>10</v>
      </c>
      <c r="E9" s="25" t="s">
        <v>83</v>
      </c>
    </row>
    <row r="10" spans="1:5" ht="12.75" customHeight="1" x14ac:dyDescent="0.3">
      <c r="A10" s="26">
        <v>17</v>
      </c>
      <c r="B10" s="25" t="s">
        <v>76</v>
      </c>
      <c r="D10" s="26">
        <v>11</v>
      </c>
      <c r="E10" s="25" t="s">
        <v>85</v>
      </c>
    </row>
    <row r="11" spans="1:5" ht="12.75" customHeight="1" x14ac:dyDescent="0.3">
      <c r="A11" s="26">
        <v>18</v>
      </c>
      <c r="B11" s="25" t="s">
        <v>78</v>
      </c>
      <c r="D11" s="26">
        <v>12</v>
      </c>
      <c r="E11" s="25" t="s">
        <v>87</v>
      </c>
    </row>
    <row r="12" spans="1:5" ht="12.75" customHeight="1" x14ac:dyDescent="0.3">
      <c r="A12" s="26">
        <v>19</v>
      </c>
      <c r="B12" s="25" t="s">
        <v>80</v>
      </c>
    </row>
    <row r="13" spans="1:5" ht="12.75" customHeight="1" x14ac:dyDescent="0.3">
      <c r="A13" s="26">
        <v>20</v>
      </c>
      <c r="B13" s="25" t="s">
        <v>82</v>
      </c>
      <c r="D13" s="24" t="s">
        <v>64</v>
      </c>
      <c r="E13" s="24" t="s">
        <v>12</v>
      </c>
    </row>
    <row r="14" spans="1:5" ht="12.75" customHeight="1" x14ac:dyDescent="0.3">
      <c r="A14" s="26">
        <v>21</v>
      </c>
      <c r="B14" s="25" t="s">
        <v>84</v>
      </c>
      <c r="D14" s="26">
        <v>0</v>
      </c>
      <c r="E14" s="25" t="s">
        <v>43</v>
      </c>
    </row>
    <row r="15" spans="1:5" ht="12.75" customHeight="1" x14ac:dyDescent="0.3">
      <c r="A15" s="26">
        <v>22</v>
      </c>
      <c r="B15" s="25" t="s">
        <v>86</v>
      </c>
      <c r="D15" s="26">
        <v>1</v>
      </c>
      <c r="E15" s="25" t="s">
        <v>88</v>
      </c>
    </row>
    <row r="16" spans="1:5" ht="12.75" customHeight="1" x14ac:dyDescent="0.3">
      <c r="D16" s="26">
        <v>2</v>
      </c>
      <c r="E16" s="25" t="s">
        <v>89</v>
      </c>
    </row>
    <row r="17" spans="4:5" ht="12.75" customHeight="1" x14ac:dyDescent="0.3">
      <c r="D17" s="26">
        <v>3</v>
      </c>
      <c r="E17" s="25" t="s">
        <v>90</v>
      </c>
    </row>
    <row r="18" spans="4:5" ht="12.75" customHeight="1" x14ac:dyDescent="0.3"/>
    <row r="19" spans="4:5" ht="12.75" customHeight="1" x14ac:dyDescent="0.3">
      <c r="D19" s="24" t="s">
        <v>64</v>
      </c>
      <c r="E19" s="24" t="s">
        <v>91</v>
      </c>
    </row>
    <row r="20" spans="4:5" ht="12.75" customHeight="1" x14ac:dyDescent="0.3">
      <c r="D20" s="26">
        <v>1</v>
      </c>
      <c r="E20" s="25" t="s">
        <v>36</v>
      </c>
    </row>
    <row r="21" spans="4:5" ht="12.75" customHeight="1" x14ac:dyDescent="0.3">
      <c r="D21" s="26">
        <v>2</v>
      </c>
      <c r="E21" s="25" t="s">
        <v>37</v>
      </c>
    </row>
    <row r="22" spans="4:5" ht="12.75" customHeight="1" x14ac:dyDescent="0.3">
      <c r="D22" s="26">
        <v>3</v>
      </c>
      <c r="E22" s="25" t="s">
        <v>38</v>
      </c>
    </row>
    <row r="23" spans="4:5" ht="12.75" customHeight="1" x14ac:dyDescent="0.3">
      <c r="D23" s="26">
        <v>4</v>
      </c>
      <c r="E23" s="25" t="s">
        <v>40</v>
      </c>
    </row>
    <row r="24" spans="4:5" ht="12.75" customHeight="1" x14ac:dyDescent="0.3">
      <c r="D24" s="26">
        <v>5</v>
      </c>
      <c r="E24" s="25" t="s">
        <v>92</v>
      </c>
    </row>
    <row r="25" spans="4:5" ht="12.75" customHeight="1" x14ac:dyDescent="0.3">
      <c r="D25" s="26">
        <v>6</v>
      </c>
      <c r="E25" s="25" t="s">
        <v>39</v>
      </c>
    </row>
    <row r="26" spans="4:5" ht="12.75" customHeight="1" x14ac:dyDescent="0.3">
      <c r="D26" s="26">
        <v>7</v>
      </c>
      <c r="E26" s="25" t="s">
        <v>93</v>
      </c>
    </row>
    <row r="27" spans="4:5" ht="12.75" customHeight="1" x14ac:dyDescent="0.3">
      <c r="D27" s="26">
        <v>8</v>
      </c>
      <c r="E27" s="25" t="s">
        <v>94</v>
      </c>
    </row>
    <row r="28" spans="4:5" ht="12.75" customHeight="1" x14ac:dyDescent="0.3">
      <c r="D28" s="26">
        <v>9</v>
      </c>
      <c r="E28" s="25" t="s">
        <v>95</v>
      </c>
    </row>
    <row r="29" spans="4:5" ht="12.75" customHeight="1" x14ac:dyDescent="0.3">
      <c r="D29" s="26">
        <v>10</v>
      </c>
      <c r="E29" s="25" t="s">
        <v>96</v>
      </c>
    </row>
    <row r="30" spans="4:5" ht="12.75" customHeight="1" x14ac:dyDescent="0.3">
      <c r="D30" s="26">
        <v>11</v>
      </c>
      <c r="E30" s="25" t="s">
        <v>97</v>
      </c>
    </row>
    <row r="31" spans="4:5" ht="12.75" customHeight="1" x14ac:dyDescent="0.3">
      <c r="D31" s="26">
        <v>12</v>
      </c>
      <c r="E31" s="25" t="s">
        <v>98</v>
      </c>
    </row>
    <row r="32" spans="4:5" ht="12.75" customHeight="1" x14ac:dyDescent="0.3"/>
    <row r="33" spans="4:5" ht="50.4" x14ac:dyDescent="0.3">
      <c r="D33" s="27" t="s">
        <v>11</v>
      </c>
      <c r="E33" s="27" t="s">
        <v>11</v>
      </c>
    </row>
    <row r="34" spans="4:5" x14ac:dyDescent="0.3">
      <c r="D34" s="26">
        <v>0</v>
      </c>
      <c r="E34" s="25" t="s">
        <v>42</v>
      </c>
    </row>
    <row r="35" spans="4:5" x14ac:dyDescent="0.3">
      <c r="D35" s="26">
        <v>1</v>
      </c>
      <c r="E35" s="25" t="s">
        <v>99</v>
      </c>
    </row>
  </sheetData>
  <sheetProtection password="8D94" sheet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PAA</vt:lpstr>
      <vt:lpstr>EJEMPLO</vt:lpstr>
      <vt:lpstr>archivo de datos</vt:lpstr>
      <vt:lpstr>fuenteRecursos</vt:lpstr>
      <vt:lpstr>meses</vt:lpstr>
      <vt:lpstr>modalidad</vt:lpstr>
      <vt:lpstr>vf</vt:lpstr>
      <vt:lpstr>vfestado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Penagos</dc:creator>
  <cp:lastModifiedBy>JHON CLEYBER VIVAS BANGUERA</cp:lastModifiedBy>
  <dcterms:created xsi:type="dcterms:W3CDTF">2012-12-10T15:58:41Z</dcterms:created>
  <dcterms:modified xsi:type="dcterms:W3CDTF">2024-11-22T13:19:09Z</dcterms:modified>
</cp:coreProperties>
</file>